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enordner\K U N D E N M A P P E N\GEMEINDEBLATT EPPAN KALTERN GMBH\Bilanzen\transparente Verwaltung\2022\"/>
    </mc:Choice>
  </mc:AlternateContent>
  <bookViews>
    <workbookView xWindow="0" yWindow="0" windowWidth="25200" windowHeight="11085"/>
  </bookViews>
  <sheets>
    <sheet name="1.Trimester" sheetId="1" r:id="rId1"/>
    <sheet name="2.Trimester" sheetId="2" r:id="rId2"/>
    <sheet name="3.Trimester" sheetId="3" r:id="rId3"/>
    <sheet name="4.Trimester" sheetId="4" r:id="rId4"/>
  </sheets>
  <definedNames>
    <definedName name="_xlnm.Print_Titles" localSheetId="0">'1.Trimester'!$2:$2</definedName>
  </definedNames>
  <calcPr calcId="152511"/>
</workbook>
</file>

<file path=xl/calcChain.xml><?xml version="1.0" encoding="utf-8"?>
<calcChain xmlns="http://schemas.openxmlformats.org/spreadsheetml/2006/main">
  <c r="H105" i="4" l="1"/>
  <c r="H100" i="4"/>
  <c r="H91" i="4"/>
  <c r="H84" i="4"/>
  <c r="H79" i="4"/>
  <c r="H75" i="4"/>
  <c r="H70" i="4"/>
  <c r="H66" i="4"/>
  <c r="H61" i="4"/>
  <c r="H57" i="4"/>
  <c r="H30" i="4"/>
  <c r="H17" i="4"/>
  <c r="H13" i="4"/>
  <c r="H8" i="4"/>
  <c r="H46" i="3" l="1"/>
  <c r="H22" i="3"/>
  <c r="H91" i="3"/>
  <c r="H86" i="3"/>
  <c r="H77" i="3"/>
  <c r="H70" i="3"/>
  <c r="H66" i="3"/>
  <c r="H62" i="3"/>
  <c r="H57" i="3"/>
  <c r="H52" i="3"/>
  <c r="H12" i="3"/>
  <c r="H8" i="3"/>
  <c r="H118" i="2" l="1"/>
  <c r="H114" i="2"/>
  <c r="H108" i="2"/>
  <c r="H92" i="2"/>
  <c r="H80" i="2"/>
  <c r="H60" i="2"/>
  <c r="H30" i="2"/>
  <c r="H22" i="2"/>
  <c r="H15" i="2"/>
  <c r="H96" i="2" l="1"/>
  <c r="H100" i="2"/>
  <c r="H124" i="2"/>
  <c r="H86" i="2"/>
  <c r="H76" i="2"/>
  <c r="H72" i="2"/>
  <c r="H9" i="2"/>
  <c r="H68" i="2" l="1"/>
  <c r="H64" i="2"/>
  <c r="H149" i="1" l="1"/>
  <c r="H144" i="1"/>
  <c r="H139" i="1"/>
  <c r="H132" i="1"/>
  <c r="H127" i="1"/>
  <c r="H120" i="1"/>
  <c r="H115" i="1"/>
  <c r="H110" i="1"/>
  <c r="H105" i="1"/>
  <c r="H100" i="1"/>
  <c r="H95" i="1"/>
  <c r="H90" i="1"/>
  <c r="H78" i="1"/>
  <c r="H83" i="1" s="1"/>
  <c r="H71" i="1"/>
  <c r="H66" i="1"/>
  <c r="H61" i="1"/>
  <c r="H56" i="1"/>
  <c r="H26" i="1"/>
  <c r="H17" i="1"/>
  <c r="H12" i="1"/>
</calcChain>
</file>

<file path=xl/sharedStrings.xml><?xml version="1.0" encoding="utf-8"?>
<sst xmlns="http://schemas.openxmlformats.org/spreadsheetml/2006/main" count="832" uniqueCount="185">
  <si>
    <t>Tipo_Pagamento</t>
  </si>
  <si>
    <t>Importo_IncPag</t>
  </si>
  <si>
    <t>Data_IncPag</t>
  </si>
  <si>
    <t>Tipo_Documento</t>
  </si>
  <si>
    <t>Denominazione</t>
  </si>
  <si>
    <t>Cod_Fiscale</t>
  </si>
  <si>
    <t>Partita_IVA</t>
  </si>
  <si>
    <t>Data_Documento</t>
  </si>
  <si>
    <t>Numero_Documento</t>
  </si>
  <si>
    <t>Bonifico bancario</t>
  </si>
  <si>
    <t>ACQ</t>
  </si>
  <si>
    <t>ALPERIA SMART SERVICES SRL GMBH</t>
  </si>
  <si>
    <t>BEYOND GREEN GMBH</t>
  </si>
  <si>
    <t>2022/17/VFED</t>
  </si>
  <si>
    <t>NCR</t>
  </si>
  <si>
    <t>BUCHHALTUNG GRUBER K.G. DER GRUBER VIKTORIA &amp; CO.</t>
  </si>
  <si>
    <t>EX LIBRIS GENOSSENSCHAFT GEN.M.B.H.</t>
  </si>
  <si>
    <t>RK-2022-12</t>
  </si>
  <si>
    <t>RK-2022-15</t>
  </si>
  <si>
    <t>RK-2022-36</t>
  </si>
  <si>
    <t>RK-2022-47</t>
  </si>
  <si>
    <t>FOTOLITO VARESCO ALFRED SRL</t>
  </si>
  <si>
    <t>1/161</t>
  </si>
  <si>
    <t>1/168</t>
  </si>
  <si>
    <t>1/170</t>
  </si>
  <si>
    <t>1/172</t>
  </si>
  <si>
    <t>1/201</t>
  </si>
  <si>
    <t>1/221</t>
  </si>
  <si>
    <t>1/238</t>
  </si>
  <si>
    <t>1/268</t>
  </si>
  <si>
    <t>1/296</t>
  </si>
  <si>
    <t>1/338</t>
  </si>
  <si>
    <t>1/363</t>
  </si>
  <si>
    <t>1/381</t>
  </si>
  <si>
    <t>1/421</t>
  </si>
  <si>
    <t>GEMEINDE EPPAN</t>
  </si>
  <si>
    <t>2268/G7</t>
  </si>
  <si>
    <t>GRUBER &amp; GRIESSER</t>
  </si>
  <si>
    <t>GRUBER-GRIESSER &amp; PARTNER OHG DES GRIESSER E. &amp; CO.</t>
  </si>
  <si>
    <t>IT SYSTEM SAS DI WIDMANN F. &amp; CO.</t>
  </si>
  <si>
    <t>LOEFF SYSTEM GMBH-SRL</t>
  </si>
  <si>
    <t>2034-02366</t>
  </si>
  <si>
    <t>2034-03020</t>
  </si>
  <si>
    <t>MANENTI MASSIMO</t>
  </si>
  <si>
    <t>MNNMSM62L10G337N</t>
  </si>
  <si>
    <t>10/A</t>
  </si>
  <si>
    <t>MC SYSTEM SRL</t>
  </si>
  <si>
    <t>MEIN BECK GMBH</t>
  </si>
  <si>
    <t>E3-2022</t>
  </si>
  <si>
    <t>NEXXO GMBH</t>
  </si>
  <si>
    <t>2022-022</t>
  </si>
  <si>
    <t>PRESSE SERVICE</t>
  </si>
  <si>
    <t>RAGGIO DI SOLE DI GERARDO PORRU &amp; CO.</t>
  </si>
  <si>
    <t>32/A</t>
  </si>
  <si>
    <t>RECLA PAOLO</t>
  </si>
  <si>
    <t>RCLPLA62P10A952I</t>
  </si>
  <si>
    <t>RIZZI CHRISTIAN</t>
  </si>
  <si>
    <t>RZZCRS82D08A952G</t>
  </si>
  <si>
    <t>ROMEN ANNA - DESPAR BENDETTA</t>
  </si>
  <si>
    <t>RMNNNA50D65B397Q</t>
  </si>
  <si>
    <t>SELGAS GMBH</t>
  </si>
  <si>
    <t>SOMAINI MICHELE</t>
  </si>
  <si>
    <t>SMNMHL71H23L378Q</t>
  </si>
  <si>
    <t>STEIDL                   ELMAR</t>
  </si>
  <si>
    <t>STDLMR70S11A952P</t>
  </si>
  <si>
    <t>90/00</t>
  </si>
  <si>
    <t>TELMEKOM GMBH</t>
  </si>
  <si>
    <t>C-3723</t>
  </si>
  <si>
    <t>C-6895</t>
  </si>
  <si>
    <t>C-10107</t>
  </si>
  <si>
    <t>THERMOTECHNIK D. LADURNER G.</t>
  </si>
  <si>
    <t>LDRGHR47B19A332E</t>
  </si>
  <si>
    <t>20A</t>
  </si>
  <si>
    <t>VERLAG HORST DEIKE KG</t>
  </si>
  <si>
    <t>somma</t>
  </si>
  <si>
    <t>1/1</t>
  </si>
  <si>
    <t>1/28</t>
  </si>
  <si>
    <t>1/54</t>
  </si>
  <si>
    <t>1/77</t>
  </si>
  <si>
    <t>motivo pagamento</t>
  </si>
  <si>
    <t>utenze energia elettrica</t>
  </si>
  <si>
    <t xml:space="preserve">pubblicità </t>
  </si>
  <si>
    <t>elaborazione dati</t>
  </si>
  <si>
    <t>spese di redazione</t>
  </si>
  <si>
    <t>spese di stampa</t>
  </si>
  <si>
    <t>servizio smaltimento rifiuti</t>
  </si>
  <si>
    <t>consulenza amm. e fiscale</t>
  </si>
  <si>
    <t>elaborazione paghe</t>
  </si>
  <si>
    <t>canoni assistenza</t>
  </si>
  <si>
    <t>macchine d'ufficio</t>
  </si>
  <si>
    <t>cancelleria</t>
  </si>
  <si>
    <t>consulenza aziendale</t>
  </si>
  <si>
    <t>Sicurezza sul lavoro</t>
  </si>
  <si>
    <t>manut. Sito internet</t>
  </si>
  <si>
    <t>materiale pubblicitario</t>
  </si>
  <si>
    <t>vitto e alloggio</t>
  </si>
  <si>
    <t>emolumenti revisori</t>
  </si>
  <si>
    <t>spese distribuzione giornale</t>
  </si>
  <si>
    <t>utenze gas</t>
  </si>
  <si>
    <t>spese telefoniche</t>
  </si>
  <si>
    <t>manutenzione impianti</t>
  </si>
  <si>
    <t>contanti</t>
  </si>
  <si>
    <t>BOMA SRL</t>
  </si>
  <si>
    <t>905/V3</t>
  </si>
  <si>
    <t>906/V3</t>
  </si>
  <si>
    <t>RK-2022-72</t>
  </si>
  <si>
    <t>RK-2022-71</t>
  </si>
  <si>
    <t>1/468</t>
  </si>
  <si>
    <t>1/492</t>
  </si>
  <si>
    <t>1/501</t>
  </si>
  <si>
    <t>1/528</t>
  </si>
  <si>
    <t>1/549</t>
  </si>
  <si>
    <t>1/588</t>
  </si>
  <si>
    <t>1/601</t>
  </si>
  <si>
    <t>1/631</t>
  </si>
  <si>
    <t>1/673</t>
  </si>
  <si>
    <t>1/696</t>
  </si>
  <si>
    <t>22/00</t>
  </si>
  <si>
    <t>HLLTMS74L22A952U</t>
  </si>
  <si>
    <t>HELL                     THOMAS</t>
  </si>
  <si>
    <t>2022-050</t>
  </si>
  <si>
    <t>2022-048</t>
  </si>
  <si>
    <t>52/A</t>
  </si>
  <si>
    <t>C-13332</t>
  </si>
  <si>
    <t>C-16586</t>
  </si>
  <si>
    <t>TINKHAUSER GMBH/SRL</t>
  </si>
  <si>
    <t>TOLL HANSJOERG</t>
  </si>
  <si>
    <t>TLLHSJ59L31A952N</t>
  </si>
  <si>
    <t>visite mediche dipendenti</t>
  </si>
  <si>
    <t>acquisto beni &lt; 516 Euro</t>
  </si>
  <si>
    <t>RK-2022-98</t>
  </si>
  <si>
    <t>RK-2022-103</t>
  </si>
  <si>
    <t>RK-2022-106</t>
  </si>
  <si>
    <t>RK-2022-139</t>
  </si>
  <si>
    <t>1/727</t>
  </si>
  <si>
    <t>1/751</t>
  </si>
  <si>
    <t>1/771</t>
  </si>
  <si>
    <t>1/795</t>
  </si>
  <si>
    <t>1/835</t>
  </si>
  <si>
    <t>1/856</t>
  </si>
  <si>
    <t>1/868</t>
  </si>
  <si>
    <t>1/886</t>
  </si>
  <si>
    <t>1/933</t>
  </si>
  <si>
    <t>1/949</t>
  </si>
  <si>
    <t>1/967</t>
  </si>
  <si>
    <t>1/1010</t>
  </si>
  <si>
    <t>1/1011</t>
  </si>
  <si>
    <t>1/1020</t>
  </si>
  <si>
    <t>MARGARETH GMBH</t>
  </si>
  <si>
    <t>21/00</t>
  </si>
  <si>
    <t>C-19896</t>
  </si>
  <si>
    <t>C-23193</t>
  </si>
  <si>
    <t>C-26577</t>
  </si>
  <si>
    <t>consulenza fiscale</t>
  </si>
  <si>
    <t>spese di distribuzione giornale</t>
  </si>
  <si>
    <t>GEMEINDEBLATT EPPAN-KALTERN GMBH-SRL</t>
  </si>
  <si>
    <t>ALPERIA SMART SERVICES GMBH</t>
  </si>
  <si>
    <t>2694/V3</t>
  </si>
  <si>
    <t>RK-2022-160</t>
  </si>
  <si>
    <t>RK-2022-196</t>
  </si>
  <si>
    <t>RK-2022-226</t>
  </si>
  <si>
    <t>RK-2022-233</t>
  </si>
  <si>
    <t>RK-2022-227</t>
  </si>
  <si>
    <t>RK-2022-246</t>
  </si>
  <si>
    <t>GK-2022-245</t>
  </si>
  <si>
    <t>1/1054</t>
  </si>
  <si>
    <t>1/1081</t>
  </si>
  <si>
    <t>1/1127</t>
  </si>
  <si>
    <t>1/1160</t>
  </si>
  <si>
    <t>1/1186</t>
  </si>
  <si>
    <t>1/1208</t>
  </si>
  <si>
    <t>1/1238</t>
  </si>
  <si>
    <t>1/1260</t>
  </si>
  <si>
    <t>1/1323</t>
  </si>
  <si>
    <t>1/1345</t>
  </si>
  <si>
    <t>1/1404</t>
  </si>
  <si>
    <t>1/1417</t>
  </si>
  <si>
    <t>HDS SERVICEGENOSSENSCHAFT</t>
  </si>
  <si>
    <t>00419/10</t>
  </si>
  <si>
    <t>95/A</t>
  </si>
  <si>
    <t>C-29897</t>
  </si>
  <si>
    <t>C-33856</t>
  </si>
  <si>
    <t>C-36673</t>
  </si>
  <si>
    <t>corsi di formazione</t>
  </si>
  <si>
    <t>beni inferiore 516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</si>
</sst>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/>
    <xf numFmtId="0" fontId="16" fillId="0" borderId="0" xfId="0" applyFont="1"/>
    <xf numFmtId="0" fontId="16" fillId="0" borderId="10" xfId="0" applyFont="1" applyBorder="1" applyAlignment="1">
      <alignment wrapText="1"/>
    </xf>
    <xf numFmtId="16" fontId="0" fillId="0" borderId="0" xfId="0" quotePrefix="1" applyNumberFormat="1"/>
    <xf numFmtId="17" fontId="0" fillId="0" borderId="0" xfId="0" quotePrefix="1" applyNumberFormat="1"/>
    <xf numFmtId="0" fontId="0" fillId="0" borderId="0" xfId="0" applyFill="1"/>
    <xf numFmtId="14" fontId="0" fillId="0" borderId="0" xfId="0" applyNumberFormat="1" applyFill="1"/>
    <xf numFmtId="0" fontId="16" fillId="0" borderId="0" xfId="0" applyFont="1" applyFill="1"/>
    <xf numFmtId="0" fontId="16" fillId="0" borderId="0" xfId="0" applyFont="1" applyAlignment="1">
      <alignment horizontal="center"/>
    </xf>
    <xf numFmtId="11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workbookViewId="0">
      <pane ySplit="2" topLeftCell="A3" activePane="bottomLeft" state="frozen"/>
      <selection pane="bottomLeft" sqref="A1:J1"/>
    </sheetView>
  </sheetViews>
  <sheetFormatPr baseColWidth="10" defaultRowHeight="15" x14ac:dyDescent="0.25"/>
  <cols>
    <col min="1" max="1" width="34.5703125" customWidth="1"/>
    <col min="2" max="2" width="12.7109375" customWidth="1"/>
    <col min="3" max="3" width="12" bestFit="1" customWidth="1"/>
    <col min="4" max="4" width="11.7109375" customWidth="1"/>
    <col min="5" max="5" width="11.5703125" customWidth="1"/>
    <col min="6" max="6" width="13.28515625" customWidth="1"/>
    <col min="7" max="7" width="16.5703125" customWidth="1"/>
    <col min="8" max="8" width="14" customWidth="1"/>
    <col min="9" max="9" width="9.7109375" customWidth="1"/>
    <col min="10" max="10" width="23" customWidth="1"/>
  </cols>
  <sheetData>
    <row r="1" spans="1:10" x14ac:dyDescent="0.25">
      <c r="A1" s="12" t="s">
        <v>155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3" customFormat="1" ht="28.5" customHeight="1" x14ac:dyDescent="0.25">
      <c r="A2" s="6" t="s">
        <v>4</v>
      </c>
      <c r="B2" s="6" t="s">
        <v>5</v>
      </c>
      <c r="C2" s="6" t="s">
        <v>6</v>
      </c>
      <c r="D2" s="6" t="s">
        <v>7</v>
      </c>
      <c r="E2" s="6" t="s">
        <v>2</v>
      </c>
      <c r="F2" s="6" t="s">
        <v>8</v>
      </c>
      <c r="G2" s="6" t="s">
        <v>0</v>
      </c>
      <c r="H2" s="6" t="s">
        <v>1</v>
      </c>
      <c r="I2" s="6" t="s">
        <v>3</v>
      </c>
      <c r="J2" s="6" t="s">
        <v>79</v>
      </c>
    </row>
    <row r="3" spans="1:10" x14ac:dyDescent="0.25">
      <c r="A3" t="s">
        <v>11</v>
      </c>
      <c r="B3">
        <v>1745520211</v>
      </c>
      <c r="C3">
        <v>1745520211</v>
      </c>
      <c r="D3" s="1">
        <v>44565</v>
      </c>
      <c r="F3" s="4">
        <v>202200004954</v>
      </c>
      <c r="G3" t="s">
        <v>9</v>
      </c>
      <c r="H3">
        <v>0</v>
      </c>
      <c r="I3" t="s">
        <v>10</v>
      </c>
      <c r="J3" s="3" t="s">
        <v>80</v>
      </c>
    </row>
    <row r="4" spans="1:10" x14ac:dyDescent="0.25">
      <c r="E4" s="1">
        <v>44596</v>
      </c>
      <c r="F4" s="4"/>
      <c r="H4">
        <v>106.47</v>
      </c>
    </row>
    <row r="5" spans="1:10" x14ac:dyDescent="0.25">
      <c r="A5" t="s">
        <v>11</v>
      </c>
      <c r="B5">
        <v>1745520211</v>
      </c>
      <c r="C5">
        <v>1745520211</v>
      </c>
      <c r="D5" s="1">
        <v>44587</v>
      </c>
      <c r="F5" s="4">
        <v>202200166249</v>
      </c>
      <c r="G5" t="s">
        <v>9</v>
      </c>
      <c r="H5">
        <v>0</v>
      </c>
      <c r="I5" t="s">
        <v>10</v>
      </c>
      <c r="J5" s="3" t="s">
        <v>80</v>
      </c>
    </row>
    <row r="6" spans="1:10" x14ac:dyDescent="0.25">
      <c r="E6" s="1">
        <v>44624</v>
      </c>
      <c r="F6" s="4"/>
      <c r="H6">
        <v>130.51</v>
      </c>
    </row>
    <row r="7" spans="1:10" x14ac:dyDescent="0.25">
      <c r="A7" t="s">
        <v>11</v>
      </c>
      <c r="B7">
        <v>1745520211</v>
      </c>
      <c r="C7">
        <v>1745520211</v>
      </c>
      <c r="D7" s="1">
        <v>44630</v>
      </c>
      <c r="F7" s="4">
        <v>122200095214</v>
      </c>
      <c r="G7" t="s">
        <v>9</v>
      </c>
      <c r="H7">
        <v>0</v>
      </c>
      <c r="I7" t="s">
        <v>10</v>
      </c>
      <c r="J7" s="3" t="s">
        <v>80</v>
      </c>
    </row>
    <row r="8" spans="1:10" x14ac:dyDescent="0.25">
      <c r="E8" s="1">
        <v>44662</v>
      </c>
      <c r="F8" s="4"/>
      <c r="H8">
        <v>110.53</v>
      </c>
    </row>
    <row r="9" spans="1:10" x14ac:dyDescent="0.25">
      <c r="A9" t="s">
        <v>11</v>
      </c>
      <c r="B9">
        <v>1745520211</v>
      </c>
      <c r="C9">
        <v>1745520211</v>
      </c>
      <c r="D9" s="1">
        <v>44651</v>
      </c>
      <c r="F9" s="4">
        <v>122200154861</v>
      </c>
      <c r="G9" t="s">
        <v>9</v>
      </c>
      <c r="H9">
        <v>0</v>
      </c>
      <c r="I9" t="s">
        <v>10</v>
      </c>
      <c r="J9" s="3" t="s">
        <v>80</v>
      </c>
    </row>
    <row r="10" spans="1:10" x14ac:dyDescent="0.25">
      <c r="E10" s="1">
        <v>44672</v>
      </c>
      <c r="F10" s="4"/>
      <c r="H10">
        <v>96.06</v>
      </c>
    </row>
    <row r="11" spans="1:10" x14ac:dyDescent="0.25">
      <c r="E11" s="1"/>
      <c r="F11" s="4"/>
    </row>
    <row r="12" spans="1:10" x14ac:dyDescent="0.25">
      <c r="E12" s="1"/>
      <c r="F12" s="4"/>
      <c r="G12" s="5" t="s">
        <v>74</v>
      </c>
      <c r="H12" s="5">
        <f>SUM(H3:H11)</f>
        <v>443.57</v>
      </c>
    </row>
    <row r="13" spans="1:10" x14ac:dyDescent="0.25">
      <c r="E13" s="1"/>
      <c r="F13" s="4"/>
      <c r="G13" s="5"/>
      <c r="H13" s="5"/>
    </row>
    <row r="14" spans="1:10" x14ac:dyDescent="0.25">
      <c r="A14" t="s">
        <v>12</v>
      </c>
      <c r="B14">
        <v>2976950218</v>
      </c>
      <c r="C14">
        <v>2976950218</v>
      </c>
      <c r="D14" s="1">
        <v>44641</v>
      </c>
      <c r="F14" t="s">
        <v>13</v>
      </c>
      <c r="G14" t="s">
        <v>9</v>
      </c>
      <c r="H14">
        <v>0</v>
      </c>
      <c r="I14" t="s">
        <v>10</v>
      </c>
      <c r="J14" s="1" t="s">
        <v>81</v>
      </c>
    </row>
    <row r="15" spans="1:10" x14ac:dyDescent="0.25">
      <c r="E15" s="1">
        <v>44662</v>
      </c>
      <c r="H15">
        <v>235</v>
      </c>
    </row>
    <row r="16" spans="1:10" x14ac:dyDescent="0.25">
      <c r="E16" s="1"/>
    </row>
    <row r="17" spans="1:10" x14ac:dyDescent="0.25">
      <c r="E17" s="1"/>
      <c r="G17" s="5" t="s">
        <v>74</v>
      </c>
      <c r="H17" s="5">
        <f>SUM(H14:H16)</f>
        <v>235</v>
      </c>
    </row>
    <row r="18" spans="1:10" x14ac:dyDescent="0.25">
      <c r="E18" s="1"/>
      <c r="G18" s="5"/>
      <c r="H18" s="5"/>
    </row>
    <row r="19" spans="1:10" x14ac:dyDescent="0.25">
      <c r="A19" t="s">
        <v>16</v>
      </c>
      <c r="B19">
        <v>2698290216</v>
      </c>
      <c r="C19">
        <v>2698290216</v>
      </c>
      <c r="D19" s="1">
        <v>44606</v>
      </c>
      <c r="F19" t="s">
        <v>17</v>
      </c>
      <c r="G19" t="s">
        <v>9</v>
      </c>
      <c r="H19">
        <v>0</v>
      </c>
      <c r="I19" t="s">
        <v>10</v>
      </c>
      <c r="J19" t="s">
        <v>83</v>
      </c>
    </row>
    <row r="20" spans="1:10" x14ac:dyDescent="0.25">
      <c r="E20" s="1">
        <v>44624</v>
      </c>
      <c r="H20">
        <v>7301.6</v>
      </c>
    </row>
    <row r="21" spans="1:10" x14ac:dyDescent="0.25">
      <c r="A21" t="s">
        <v>16</v>
      </c>
      <c r="B21">
        <v>2698290216</v>
      </c>
      <c r="C21">
        <v>2698290216</v>
      </c>
      <c r="D21" s="1">
        <v>44617</v>
      </c>
      <c r="F21" t="s">
        <v>18</v>
      </c>
      <c r="G21" t="s">
        <v>9</v>
      </c>
      <c r="H21">
        <v>0</v>
      </c>
      <c r="I21" t="s">
        <v>10</v>
      </c>
      <c r="J21" t="s">
        <v>83</v>
      </c>
    </row>
    <row r="22" spans="1:10" x14ac:dyDescent="0.25">
      <c r="E22" s="1">
        <v>44641</v>
      </c>
      <c r="H22">
        <v>7301.6</v>
      </c>
    </row>
    <row r="23" spans="1:10" x14ac:dyDescent="0.25">
      <c r="A23" t="s">
        <v>16</v>
      </c>
      <c r="B23">
        <v>2698290216</v>
      </c>
      <c r="C23">
        <v>2698290216</v>
      </c>
      <c r="D23" s="1">
        <v>44650</v>
      </c>
      <c r="F23" t="s">
        <v>19</v>
      </c>
      <c r="G23" t="s">
        <v>9</v>
      </c>
      <c r="H23">
        <v>0</v>
      </c>
      <c r="I23" t="s">
        <v>10</v>
      </c>
      <c r="J23" t="s">
        <v>83</v>
      </c>
    </row>
    <row r="24" spans="1:10" x14ac:dyDescent="0.25">
      <c r="E24" s="1">
        <v>44662</v>
      </c>
      <c r="H24">
        <v>7301.6</v>
      </c>
    </row>
    <row r="25" spans="1:10" x14ac:dyDescent="0.25">
      <c r="E25" s="1"/>
    </row>
    <row r="26" spans="1:10" x14ac:dyDescent="0.25">
      <c r="E26" s="1"/>
      <c r="G26" s="5" t="s">
        <v>74</v>
      </c>
      <c r="H26" s="5">
        <f>SUM(H19:H25)</f>
        <v>21904.800000000003</v>
      </c>
    </row>
    <row r="27" spans="1:10" x14ac:dyDescent="0.25">
      <c r="D27" s="1"/>
    </row>
    <row r="28" spans="1:10" x14ac:dyDescent="0.25">
      <c r="A28" t="s">
        <v>21</v>
      </c>
      <c r="B28">
        <v>757880216</v>
      </c>
      <c r="C28">
        <v>757880216</v>
      </c>
      <c r="D28" s="1">
        <v>44571</v>
      </c>
      <c r="F28" s="7" t="s">
        <v>75</v>
      </c>
      <c r="G28" t="s">
        <v>9</v>
      </c>
      <c r="H28">
        <v>0</v>
      </c>
      <c r="I28" t="s">
        <v>10</v>
      </c>
      <c r="J28" t="s">
        <v>84</v>
      </c>
    </row>
    <row r="29" spans="1:10" x14ac:dyDescent="0.25">
      <c r="E29" s="1">
        <v>44607</v>
      </c>
      <c r="H29">
        <v>2487.6</v>
      </c>
    </row>
    <row r="30" spans="1:10" x14ac:dyDescent="0.25">
      <c r="A30" t="s">
        <v>21</v>
      </c>
      <c r="B30">
        <v>757880216</v>
      </c>
      <c r="C30">
        <v>757880216</v>
      </c>
      <c r="D30" s="1">
        <v>44574</v>
      </c>
      <c r="F30" s="8" t="s">
        <v>76</v>
      </c>
      <c r="G30" t="s">
        <v>9</v>
      </c>
      <c r="H30">
        <v>0</v>
      </c>
      <c r="I30" t="s">
        <v>10</v>
      </c>
      <c r="J30" t="s">
        <v>84</v>
      </c>
    </row>
    <row r="31" spans="1:10" x14ac:dyDescent="0.25">
      <c r="E31" s="1">
        <v>44607</v>
      </c>
      <c r="H31">
        <v>2238.84</v>
      </c>
    </row>
    <row r="32" spans="1:10" x14ac:dyDescent="0.25">
      <c r="A32" t="s">
        <v>21</v>
      </c>
      <c r="B32">
        <v>757880216</v>
      </c>
      <c r="C32">
        <v>757880216</v>
      </c>
      <c r="D32" s="1">
        <v>44581</v>
      </c>
      <c r="F32" s="8" t="s">
        <v>77</v>
      </c>
      <c r="G32" t="s">
        <v>9</v>
      </c>
      <c r="H32">
        <v>0</v>
      </c>
      <c r="I32" t="s">
        <v>10</v>
      </c>
      <c r="J32" t="s">
        <v>84</v>
      </c>
    </row>
    <row r="33" spans="1:10" x14ac:dyDescent="0.25">
      <c r="E33" s="1">
        <v>44607</v>
      </c>
      <c r="H33">
        <v>2491.48</v>
      </c>
    </row>
    <row r="34" spans="1:10" x14ac:dyDescent="0.25">
      <c r="A34" t="s">
        <v>21</v>
      </c>
      <c r="B34">
        <v>757880216</v>
      </c>
      <c r="C34">
        <v>757880216</v>
      </c>
      <c r="D34" s="1">
        <v>44588</v>
      </c>
      <c r="F34" s="8" t="s">
        <v>78</v>
      </c>
      <c r="G34" t="s">
        <v>9</v>
      </c>
      <c r="H34">
        <v>0</v>
      </c>
      <c r="I34" t="s">
        <v>10</v>
      </c>
      <c r="J34" t="s">
        <v>84</v>
      </c>
    </row>
    <row r="35" spans="1:10" x14ac:dyDescent="0.25">
      <c r="E35" s="1">
        <v>44641</v>
      </c>
      <c r="H35">
        <v>2238.84</v>
      </c>
    </row>
    <row r="36" spans="1:10" x14ac:dyDescent="0.25">
      <c r="A36" t="s">
        <v>21</v>
      </c>
      <c r="B36">
        <v>757880216</v>
      </c>
      <c r="C36">
        <v>757880216</v>
      </c>
      <c r="D36" s="1">
        <v>44616</v>
      </c>
      <c r="F36" t="s">
        <v>22</v>
      </c>
      <c r="G36" t="s">
        <v>9</v>
      </c>
      <c r="H36">
        <v>0</v>
      </c>
      <c r="I36" t="s">
        <v>10</v>
      </c>
      <c r="J36" t="s">
        <v>84</v>
      </c>
    </row>
    <row r="37" spans="1:10" x14ac:dyDescent="0.25">
      <c r="E37" s="1">
        <v>44641</v>
      </c>
      <c r="H37">
        <v>2736.36</v>
      </c>
    </row>
    <row r="38" spans="1:10" x14ac:dyDescent="0.25">
      <c r="A38" t="s">
        <v>21</v>
      </c>
      <c r="B38">
        <v>757880216</v>
      </c>
      <c r="C38">
        <v>757880216</v>
      </c>
      <c r="D38" s="1">
        <v>44620</v>
      </c>
      <c r="F38" t="s">
        <v>23</v>
      </c>
      <c r="G38" t="s">
        <v>9</v>
      </c>
      <c r="H38">
        <v>0</v>
      </c>
      <c r="I38" t="s">
        <v>10</v>
      </c>
      <c r="J38" t="s">
        <v>84</v>
      </c>
    </row>
    <row r="39" spans="1:10" x14ac:dyDescent="0.25">
      <c r="E39" s="1">
        <v>44641</v>
      </c>
      <c r="H39">
        <v>2404.6799999999998</v>
      </c>
    </row>
    <row r="40" spans="1:10" x14ac:dyDescent="0.25">
      <c r="A40" t="s">
        <v>21</v>
      </c>
      <c r="B40">
        <v>757880216</v>
      </c>
      <c r="C40">
        <v>757880216</v>
      </c>
      <c r="D40" s="1">
        <v>44620</v>
      </c>
      <c r="F40" t="s">
        <v>24</v>
      </c>
      <c r="G40" t="s">
        <v>9</v>
      </c>
      <c r="H40">
        <v>0</v>
      </c>
      <c r="I40" t="s">
        <v>10</v>
      </c>
      <c r="J40" t="s">
        <v>84</v>
      </c>
    </row>
    <row r="41" spans="1:10" x14ac:dyDescent="0.25">
      <c r="E41" s="1">
        <v>44641</v>
      </c>
      <c r="H41">
        <v>2595.3200000000002</v>
      </c>
    </row>
    <row r="42" spans="1:10" x14ac:dyDescent="0.25">
      <c r="A42" t="s">
        <v>21</v>
      </c>
      <c r="B42">
        <v>757880216</v>
      </c>
      <c r="C42">
        <v>757880216</v>
      </c>
      <c r="D42" s="1">
        <v>44620</v>
      </c>
      <c r="F42" t="s">
        <v>25</v>
      </c>
      <c r="G42" t="s">
        <v>9</v>
      </c>
      <c r="H42">
        <v>0</v>
      </c>
      <c r="I42" t="s">
        <v>10</v>
      </c>
      <c r="J42" t="s">
        <v>84</v>
      </c>
    </row>
    <row r="43" spans="1:10" x14ac:dyDescent="0.25">
      <c r="E43" s="1">
        <v>44641</v>
      </c>
      <c r="H43">
        <v>3068.04</v>
      </c>
    </row>
    <row r="44" spans="1:10" x14ac:dyDescent="0.25">
      <c r="A44" t="s">
        <v>21</v>
      </c>
      <c r="B44">
        <v>757880216</v>
      </c>
      <c r="C44">
        <v>757880216</v>
      </c>
      <c r="D44" s="1">
        <v>44623</v>
      </c>
      <c r="F44" t="s">
        <v>26</v>
      </c>
      <c r="G44" t="s">
        <v>9</v>
      </c>
      <c r="H44">
        <v>0</v>
      </c>
      <c r="I44" t="s">
        <v>10</v>
      </c>
      <c r="J44" t="s">
        <v>84</v>
      </c>
    </row>
    <row r="45" spans="1:10" x14ac:dyDescent="0.25">
      <c r="E45" s="1">
        <v>44662</v>
      </c>
      <c r="H45">
        <v>2876.84</v>
      </c>
    </row>
    <row r="46" spans="1:10" x14ac:dyDescent="0.25">
      <c r="E46" s="1">
        <v>44662</v>
      </c>
      <c r="H46">
        <v>108.28</v>
      </c>
    </row>
    <row r="47" spans="1:10" x14ac:dyDescent="0.25">
      <c r="A47" t="s">
        <v>21</v>
      </c>
      <c r="B47">
        <v>757880216</v>
      </c>
      <c r="C47">
        <v>757880216</v>
      </c>
      <c r="D47" s="1">
        <v>44630</v>
      </c>
      <c r="F47" t="s">
        <v>27</v>
      </c>
      <c r="G47" t="s">
        <v>9</v>
      </c>
      <c r="H47">
        <v>0</v>
      </c>
      <c r="I47" t="s">
        <v>10</v>
      </c>
      <c r="J47" t="s">
        <v>84</v>
      </c>
    </row>
    <row r="48" spans="1:10" x14ac:dyDescent="0.25">
      <c r="E48" s="1">
        <v>44662</v>
      </c>
      <c r="H48">
        <v>2570.52</v>
      </c>
    </row>
    <row r="49" spans="1:10" x14ac:dyDescent="0.25">
      <c r="A49" t="s">
        <v>21</v>
      </c>
      <c r="B49">
        <v>757880216</v>
      </c>
      <c r="C49">
        <v>757880216</v>
      </c>
      <c r="D49" s="1">
        <v>44638</v>
      </c>
      <c r="F49" t="s">
        <v>28</v>
      </c>
      <c r="G49" t="s">
        <v>9</v>
      </c>
      <c r="H49">
        <v>0</v>
      </c>
      <c r="I49" t="s">
        <v>10</v>
      </c>
      <c r="J49" t="s">
        <v>84</v>
      </c>
    </row>
    <row r="50" spans="1:10" x14ac:dyDescent="0.25">
      <c r="E50" s="1">
        <v>44672</v>
      </c>
      <c r="H50">
        <v>3701.52</v>
      </c>
    </row>
    <row r="51" spans="1:10" x14ac:dyDescent="0.25">
      <c r="A51" t="s">
        <v>21</v>
      </c>
      <c r="B51">
        <v>757880216</v>
      </c>
      <c r="C51">
        <v>757880216</v>
      </c>
      <c r="D51" s="1">
        <v>44644</v>
      </c>
      <c r="F51" t="s">
        <v>29</v>
      </c>
      <c r="G51" t="s">
        <v>9</v>
      </c>
      <c r="H51">
        <v>0</v>
      </c>
      <c r="I51" t="s">
        <v>10</v>
      </c>
      <c r="J51" t="s">
        <v>84</v>
      </c>
    </row>
    <row r="52" spans="1:10" x14ac:dyDescent="0.25">
      <c r="E52" s="1">
        <v>44672</v>
      </c>
      <c r="H52">
        <v>3261.44</v>
      </c>
    </row>
    <row r="53" spans="1:10" x14ac:dyDescent="0.25">
      <c r="A53" t="s">
        <v>21</v>
      </c>
      <c r="B53">
        <v>757880216</v>
      </c>
      <c r="C53">
        <v>757880216</v>
      </c>
      <c r="D53" s="1">
        <v>44651</v>
      </c>
      <c r="F53" t="s">
        <v>30</v>
      </c>
      <c r="G53" t="s">
        <v>9</v>
      </c>
      <c r="H53">
        <v>0</v>
      </c>
      <c r="I53" t="s">
        <v>10</v>
      </c>
      <c r="J53" t="s">
        <v>84</v>
      </c>
    </row>
    <row r="54" spans="1:10" x14ac:dyDescent="0.25">
      <c r="E54" s="1">
        <v>44672</v>
      </c>
      <c r="H54">
        <v>3150.96</v>
      </c>
    </row>
    <row r="55" spans="1:10" x14ac:dyDescent="0.25">
      <c r="E55" s="1"/>
    </row>
    <row r="56" spans="1:10" x14ac:dyDescent="0.25">
      <c r="E56" s="1"/>
      <c r="G56" s="5" t="s">
        <v>74</v>
      </c>
      <c r="H56" s="5">
        <f>SUM(H28:H55)</f>
        <v>35930.720000000001</v>
      </c>
    </row>
    <row r="57" spans="1:10" x14ac:dyDescent="0.25">
      <c r="E57" s="1"/>
    </row>
    <row r="58" spans="1:10" x14ac:dyDescent="0.25">
      <c r="A58" t="s">
        <v>37</v>
      </c>
      <c r="B58">
        <v>2609030214</v>
      </c>
      <c r="C58">
        <v>2609030214</v>
      </c>
      <c r="D58" s="1">
        <v>44613</v>
      </c>
      <c r="F58">
        <v>77</v>
      </c>
      <c r="G58" t="s">
        <v>9</v>
      </c>
      <c r="H58">
        <v>0</v>
      </c>
      <c r="I58" t="s">
        <v>10</v>
      </c>
      <c r="J58" t="s">
        <v>86</v>
      </c>
    </row>
    <row r="59" spans="1:10" x14ac:dyDescent="0.25">
      <c r="E59" s="1">
        <v>44641</v>
      </c>
      <c r="H59">
        <v>896</v>
      </c>
    </row>
    <row r="60" spans="1:10" x14ac:dyDescent="0.25">
      <c r="E60" s="1"/>
    </row>
    <row r="61" spans="1:10" x14ac:dyDescent="0.25">
      <c r="E61" s="1"/>
      <c r="G61" s="5" t="s">
        <v>74</v>
      </c>
      <c r="H61" s="5">
        <f>SUM(H58:H60)</f>
        <v>896</v>
      </c>
    </row>
    <row r="62" spans="1:10" x14ac:dyDescent="0.25">
      <c r="E62" s="1"/>
    </row>
    <row r="63" spans="1:10" x14ac:dyDescent="0.25">
      <c r="A63" t="s">
        <v>38</v>
      </c>
      <c r="B63">
        <v>2788010219</v>
      </c>
      <c r="C63">
        <v>2788010219</v>
      </c>
      <c r="D63" s="1">
        <v>44578</v>
      </c>
      <c r="F63">
        <v>38</v>
      </c>
      <c r="G63" t="s">
        <v>9</v>
      </c>
      <c r="H63">
        <v>0</v>
      </c>
      <c r="I63" t="s">
        <v>10</v>
      </c>
      <c r="J63" t="s">
        <v>87</v>
      </c>
    </row>
    <row r="64" spans="1:10" x14ac:dyDescent="0.25">
      <c r="E64" s="1">
        <v>44607</v>
      </c>
      <c r="H64">
        <v>561.6</v>
      </c>
    </row>
    <row r="65" spans="1:10" x14ac:dyDescent="0.25">
      <c r="E65" s="1"/>
    </row>
    <row r="66" spans="1:10" x14ac:dyDescent="0.25">
      <c r="E66" s="1"/>
      <c r="G66" s="5" t="s">
        <v>74</v>
      </c>
      <c r="H66" s="5">
        <f>SUM(H63:H65)</f>
        <v>561.6</v>
      </c>
    </row>
    <row r="67" spans="1:10" x14ac:dyDescent="0.25">
      <c r="E67" s="1"/>
    </row>
    <row r="68" spans="1:10" x14ac:dyDescent="0.25">
      <c r="A68" t="s">
        <v>39</v>
      </c>
      <c r="B68">
        <v>2284510217</v>
      </c>
      <c r="C68">
        <v>2284510217</v>
      </c>
      <c r="D68" s="1">
        <v>44574</v>
      </c>
      <c r="F68">
        <v>55</v>
      </c>
      <c r="G68" t="s">
        <v>9</v>
      </c>
      <c r="H68">
        <v>0</v>
      </c>
      <c r="I68" t="s">
        <v>10</v>
      </c>
      <c r="J68" t="s">
        <v>88</v>
      </c>
    </row>
    <row r="69" spans="1:10" x14ac:dyDescent="0.25">
      <c r="E69" s="1">
        <v>44596</v>
      </c>
      <c r="H69">
        <v>3601.51</v>
      </c>
    </row>
    <row r="70" spans="1:10" x14ac:dyDescent="0.25">
      <c r="E70" s="1"/>
    </row>
    <row r="71" spans="1:10" x14ac:dyDescent="0.25">
      <c r="E71" s="1"/>
      <c r="G71" s="5" t="s">
        <v>74</v>
      </c>
      <c r="H71" s="5">
        <f>SUM(H68:H70)</f>
        <v>3601.51</v>
      </c>
    </row>
    <row r="72" spans="1:10" x14ac:dyDescent="0.25">
      <c r="E72" s="1"/>
    </row>
    <row r="73" spans="1:10" x14ac:dyDescent="0.25">
      <c r="A73" t="s">
        <v>40</v>
      </c>
      <c r="B73">
        <v>2679840211</v>
      </c>
      <c r="C73">
        <v>2679840211</v>
      </c>
      <c r="D73" s="1">
        <v>44620</v>
      </c>
      <c r="F73" t="s">
        <v>41</v>
      </c>
      <c r="G73" t="s">
        <v>9</v>
      </c>
      <c r="H73">
        <v>0</v>
      </c>
      <c r="I73" t="s">
        <v>10</v>
      </c>
      <c r="J73" t="s">
        <v>90</v>
      </c>
    </row>
    <row r="74" spans="1:10" x14ac:dyDescent="0.25">
      <c r="E74" s="1">
        <v>44641</v>
      </c>
      <c r="H74">
        <v>835.2</v>
      </c>
    </row>
    <row r="75" spans="1:10" x14ac:dyDescent="0.25">
      <c r="A75" t="s">
        <v>40</v>
      </c>
      <c r="B75">
        <v>2679840211</v>
      </c>
      <c r="C75">
        <v>2679840211</v>
      </c>
      <c r="D75" s="1">
        <v>44627</v>
      </c>
      <c r="F75" t="s">
        <v>42</v>
      </c>
      <c r="G75" t="s">
        <v>9</v>
      </c>
      <c r="H75">
        <v>0</v>
      </c>
      <c r="I75" t="s">
        <v>10</v>
      </c>
      <c r="J75" t="s">
        <v>90</v>
      </c>
    </row>
    <row r="76" spans="1:10" x14ac:dyDescent="0.25">
      <c r="E76" s="1">
        <v>44641</v>
      </c>
      <c r="H76">
        <v>126.3</v>
      </c>
    </row>
    <row r="77" spans="1:10" x14ac:dyDescent="0.25">
      <c r="E77" s="1"/>
    </row>
    <row r="78" spans="1:10" x14ac:dyDescent="0.25">
      <c r="E78" s="1"/>
      <c r="G78" s="5" t="s">
        <v>74</v>
      </c>
      <c r="H78" s="5">
        <f>SUM(H73:H77)</f>
        <v>961.5</v>
      </c>
    </row>
    <row r="79" spans="1:10" x14ac:dyDescent="0.25">
      <c r="E79" s="1"/>
    </row>
    <row r="80" spans="1:10" x14ac:dyDescent="0.25">
      <c r="A80" t="s">
        <v>43</v>
      </c>
      <c r="B80" t="s">
        <v>44</v>
      </c>
      <c r="C80">
        <v>2285460222</v>
      </c>
      <c r="D80" s="1">
        <v>44562</v>
      </c>
      <c r="F80" t="s">
        <v>45</v>
      </c>
      <c r="G80" t="s">
        <v>9</v>
      </c>
      <c r="H80">
        <v>0</v>
      </c>
      <c r="I80" t="s">
        <v>10</v>
      </c>
      <c r="J80" t="s">
        <v>91</v>
      </c>
    </row>
    <row r="81" spans="1:10" x14ac:dyDescent="0.25">
      <c r="E81" s="1">
        <v>44575</v>
      </c>
      <c r="H81">
        <v>1175.68</v>
      </c>
    </row>
    <row r="82" spans="1:10" x14ac:dyDescent="0.25">
      <c r="E82" s="1"/>
    </row>
    <row r="83" spans="1:10" x14ac:dyDescent="0.25">
      <c r="E83" s="1"/>
      <c r="G83" s="5" t="s">
        <v>74</v>
      </c>
      <c r="H83" s="5">
        <f>SUM(H78:H82)</f>
        <v>2137.1800000000003</v>
      </c>
    </row>
    <row r="84" spans="1:10" x14ac:dyDescent="0.25">
      <c r="E84" s="1"/>
    </row>
    <row r="85" spans="1:10" x14ac:dyDescent="0.25">
      <c r="A85" t="s">
        <v>46</v>
      </c>
      <c r="B85">
        <v>1644740217</v>
      </c>
      <c r="C85">
        <v>1644740217</v>
      </c>
      <c r="D85" s="1">
        <v>44578</v>
      </c>
      <c r="F85">
        <v>25</v>
      </c>
      <c r="G85" t="s">
        <v>9</v>
      </c>
      <c r="H85">
        <v>0</v>
      </c>
      <c r="I85" t="s">
        <v>10</v>
      </c>
      <c r="J85" t="s">
        <v>92</v>
      </c>
    </row>
    <row r="86" spans="1:10" x14ac:dyDescent="0.25">
      <c r="E86" s="1">
        <v>44607</v>
      </c>
      <c r="H86">
        <v>50</v>
      </c>
    </row>
    <row r="87" spans="1:10" x14ac:dyDescent="0.25">
      <c r="A87" t="s">
        <v>46</v>
      </c>
      <c r="B87">
        <v>1644740217</v>
      </c>
      <c r="C87">
        <v>1644740217</v>
      </c>
      <c r="D87" s="1">
        <v>44651</v>
      </c>
      <c r="F87">
        <v>440</v>
      </c>
      <c r="G87" t="s">
        <v>9</v>
      </c>
      <c r="H87">
        <v>0</v>
      </c>
      <c r="I87" t="s">
        <v>10</v>
      </c>
      <c r="J87" t="s">
        <v>92</v>
      </c>
    </row>
    <row r="88" spans="1:10" x14ac:dyDescent="0.25">
      <c r="E88" s="1">
        <v>44694</v>
      </c>
      <c r="H88">
        <v>225</v>
      </c>
    </row>
    <row r="89" spans="1:10" x14ac:dyDescent="0.25">
      <c r="E89" s="1"/>
    </row>
    <row r="90" spans="1:10" x14ac:dyDescent="0.25">
      <c r="E90" s="1"/>
      <c r="G90" s="5" t="s">
        <v>74</v>
      </c>
      <c r="H90" s="5">
        <f>SUM(H85:H89)</f>
        <v>275</v>
      </c>
    </row>
    <row r="91" spans="1:10" x14ac:dyDescent="0.25">
      <c r="E91" s="1"/>
    </row>
    <row r="92" spans="1:10" x14ac:dyDescent="0.25">
      <c r="A92" t="s">
        <v>47</v>
      </c>
      <c r="B92">
        <v>2742930213</v>
      </c>
      <c r="C92">
        <v>2742930213</v>
      </c>
      <c r="D92" s="1">
        <v>44634</v>
      </c>
      <c r="F92" t="s">
        <v>48</v>
      </c>
      <c r="G92" t="s">
        <v>101</v>
      </c>
      <c r="H92">
        <v>0</v>
      </c>
      <c r="I92" t="s">
        <v>10</v>
      </c>
      <c r="J92" t="s">
        <v>95</v>
      </c>
    </row>
    <row r="93" spans="1:10" x14ac:dyDescent="0.25">
      <c r="E93" s="1">
        <v>44634</v>
      </c>
      <c r="H93">
        <v>7.4</v>
      </c>
    </row>
    <row r="94" spans="1:10" x14ac:dyDescent="0.25">
      <c r="E94" s="1"/>
    </row>
    <row r="95" spans="1:10" x14ac:dyDescent="0.25">
      <c r="E95" s="1"/>
      <c r="G95" s="5" t="s">
        <v>74</v>
      </c>
      <c r="H95" s="5">
        <f>SUM(H92:H94)</f>
        <v>7.4</v>
      </c>
    </row>
    <row r="96" spans="1:10" x14ac:dyDescent="0.25">
      <c r="E96" s="1"/>
    </row>
    <row r="97" spans="1:10" x14ac:dyDescent="0.25">
      <c r="A97" t="s">
        <v>49</v>
      </c>
      <c r="D97" s="1">
        <v>44595</v>
      </c>
      <c r="F97" t="s">
        <v>50</v>
      </c>
      <c r="H97">
        <v>0</v>
      </c>
      <c r="I97" t="s">
        <v>10</v>
      </c>
      <c r="J97" t="s">
        <v>93</v>
      </c>
    </row>
    <row r="98" spans="1:10" x14ac:dyDescent="0.25">
      <c r="E98" s="1">
        <v>44607</v>
      </c>
      <c r="H98">
        <v>450</v>
      </c>
    </row>
    <row r="99" spans="1:10" x14ac:dyDescent="0.25">
      <c r="D99" s="1"/>
    </row>
    <row r="100" spans="1:10" x14ac:dyDescent="0.25">
      <c r="D100" s="1"/>
      <c r="G100" s="5" t="s">
        <v>74</v>
      </c>
      <c r="H100" s="5">
        <f>SUM(H97:H99)</f>
        <v>450</v>
      </c>
    </row>
    <row r="101" spans="1:10" x14ac:dyDescent="0.25">
      <c r="D101" s="1"/>
    </row>
    <row r="102" spans="1:10" x14ac:dyDescent="0.25">
      <c r="A102" t="s">
        <v>51</v>
      </c>
      <c r="D102" s="1">
        <v>44635</v>
      </c>
      <c r="F102">
        <v>22176</v>
      </c>
      <c r="H102">
        <v>0</v>
      </c>
      <c r="I102" t="s">
        <v>10</v>
      </c>
      <c r="J102" t="s">
        <v>94</v>
      </c>
    </row>
    <row r="103" spans="1:10" x14ac:dyDescent="0.25">
      <c r="E103" s="1">
        <v>44662</v>
      </c>
      <c r="H103">
        <v>800</v>
      </c>
    </row>
    <row r="104" spans="1:10" x14ac:dyDescent="0.25">
      <c r="E104" s="1"/>
    </row>
    <row r="105" spans="1:10" x14ac:dyDescent="0.25">
      <c r="E105" s="1"/>
      <c r="G105" s="5" t="s">
        <v>74</v>
      </c>
      <c r="H105" s="5">
        <f>SUM(H102:H104)</f>
        <v>800</v>
      </c>
    </row>
    <row r="106" spans="1:10" x14ac:dyDescent="0.25">
      <c r="E106" s="1"/>
    </row>
    <row r="107" spans="1:10" x14ac:dyDescent="0.25">
      <c r="A107" t="s">
        <v>54</v>
      </c>
      <c r="B107" t="s">
        <v>55</v>
      </c>
      <c r="C107">
        <v>10736060152</v>
      </c>
      <c r="D107" s="1">
        <v>44568</v>
      </c>
      <c r="F107">
        <v>115</v>
      </c>
      <c r="G107" t="s">
        <v>9</v>
      </c>
      <c r="H107">
        <v>0</v>
      </c>
      <c r="I107" t="s">
        <v>10</v>
      </c>
      <c r="J107" t="s">
        <v>91</v>
      </c>
    </row>
    <row r="108" spans="1:10" x14ac:dyDescent="0.25">
      <c r="E108" s="1">
        <v>44596</v>
      </c>
      <c r="H108">
        <v>641.28</v>
      </c>
    </row>
    <row r="109" spans="1:10" x14ac:dyDescent="0.25">
      <c r="E109" s="1"/>
    </row>
    <row r="110" spans="1:10" x14ac:dyDescent="0.25">
      <c r="E110" s="1"/>
      <c r="G110" s="5" t="s">
        <v>74</v>
      </c>
      <c r="H110" s="5">
        <f>SUM(H107:H109)</f>
        <v>641.28</v>
      </c>
    </row>
    <row r="111" spans="1:10" x14ac:dyDescent="0.25">
      <c r="E111" s="1"/>
    </row>
    <row r="112" spans="1:10" x14ac:dyDescent="0.25">
      <c r="A112" t="s">
        <v>56</v>
      </c>
      <c r="B112" t="s">
        <v>57</v>
      </c>
      <c r="D112" s="1">
        <v>44585</v>
      </c>
      <c r="F112">
        <v>8</v>
      </c>
      <c r="G112" t="s">
        <v>9</v>
      </c>
      <c r="H112">
        <v>0</v>
      </c>
      <c r="I112" t="s">
        <v>10</v>
      </c>
      <c r="J112" t="s">
        <v>96</v>
      </c>
    </row>
    <row r="113" spans="1:10" x14ac:dyDescent="0.25">
      <c r="E113" s="1">
        <v>44596</v>
      </c>
      <c r="H113">
        <v>2672</v>
      </c>
    </row>
    <row r="114" spans="1:10" x14ac:dyDescent="0.25">
      <c r="E114" s="1"/>
    </row>
    <row r="115" spans="1:10" x14ac:dyDescent="0.25">
      <c r="E115" s="1"/>
      <c r="G115" s="5" t="s">
        <v>74</v>
      </c>
      <c r="H115" s="5">
        <f>SUM(H112:H114)</f>
        <v>2672</v>
      </c>
    </row>
    <row r="116" spans="1:10" x14ac:dyDescent="0.25">
      <c r="E116" s="1"/>
    </row>
    <row r="117" spans="1:10" x14ac:dyDescent="0.25">
      <c r="A117" t="s">
        <v>58</v>
      </c>
      <c r="B117" t="s">
        <v>59</v>
      </c>
      <c r="C117">
        <v>1686610211</v>
      </c>
      <c r="D117" s="1">
        <v>44585</v>
      </c>
      <c r="F117">
        <v>3</v>
      </c>
      <c r="G117" t="s">
        <v>9</v>
      </c>
      <c r="H117">
        <v>0</v>
      </c>
      <c r="I117" t="s">
        <v>10</v>
      </c>
      <c r="J117" t="s">
        <v>97</v>
      </c>
    </row>
    <row r="118" spans="1:10" x14ac:dyDescent="0.25">
      <c r="E118" s="1">
        <v>44596</v>
      </c>
      <c r="H118">
        <v>128.4</v>
      </c>
    </row>
    <row r="119" spans="1:10" x14ac:dyDescent="0.25">
      <c r="E119" s="1"/>
    </row>
    <row r="120" spans="1:10" x14ac:dyDescent="0.25">
      <c r="E120" s="1"/>
      <c r="G120" s="5" t="s">
        <v>74</v>
      </c>
      <c r="H120" s="5">
        <f>SUM(H117:H119)</f>
        <v>128.4</v>
      </c>
    </row>
    <row r="121" spans="1:10" x14ac:dyDescent="0.25">
      <c r="E121" s="1"/>
    </row>
    <row r="122" spans="1:10" x14ac:dyDescent="0.25">
      <c r="A122" t="s">
        <v>60</v>
      </c>
      <c r="B122">
        <v>2319210213</v>
      </c>
      <c r="C122">
        <v>2319210213</v>
      </c>
      <c r="D122" s="1">
        <v>44586</v>
      </c>
      <c r="F122">
        <v>20220000003846</v>
      </c>
      <c r="G122" t="s">
        <v>9</v>
      </c>
      <c r="H122">
        <v>0</v>
      </c>
      <c r="I122" t="s">
        <v>10</v>
      </c>
      <c r="J122" t="s">
        <v>98</v>
      </c>
    </row>
    <row r="123" spans="1:10" x14ac:dyDescent="0.25">
      <c r="E123" s="1">
        <v>44610</v>
      </c>
      <c r="H123">
        <v>311.06</v>
      </c>
    </row>
    <row r="124" spans="1:10" x14ac:dyDescent="0.25">
      <c r="A124" t="s">
        <v>60</v>
      </c>
      <c r="B124">
        <v>2319210213</v>
      </c>
      <c r="C124">
        <v>2319210213</v>
      </c>
      <c r="D124" s="1">
        <v>44641</v>
      </c>
      <c r="F124">
        <v>20220000022086</v>
      </c>
      <c r="G124" t="s">
        <v>9</v>
      </c>
      <c r="H124">
        <v>0</v>
      </c>
      <c r="I124" t="s">
        <v>10</v>
      </c>
      <c r="J124" t="s">
        <v>98</v>
      </c>
    </row>
    <row r="125" spans="1:10" x14ac:dyDescent="0.25">
      <c r="E125" s="1">
        <v>44670</v>
      </c>
      <c r="H125">
        <v>426.35</v>
      </c>
    </row>
    <row r="126" spans="1:10" x14ac:dyDescent="0.25">
      <c r="E126" s="1"/>
    </row>
    <row r="127" spans="1:10" x14ac:dyDescent="0.25">
      <c r="E127" s="1"/>
      <c r="G127" s="5" t="s">
        <v>74</v>
      </c>
      <c r="H127" s="5">
        <f>SUM(H122:H126)</f>
        <v>737.41000000000008</v>
      </c>
    </row>
    <row r="128" spans="1:10" x14ac:dyDescent="0.25">
      <c r="E128" s="1"/>
    </row>
    <row r="129" spans="1:10" x14ac:dyDescent="0.25">
      <c r="A129" t="s">
        <v>61</v>
      </c>
      <c r="B129" t="s">
        <v>62</v>
      </c>
      <c r="C129">
        <v>1968290229</v>
      </c>
      <c r="D129" s="1">
        <v>44623</v>
      </c>
      <c r="F129" s="2">
        <v>44562</v>
      </c>
      <c r="G129" t="s">
        <v>9</v>
      </c>
      <c r="H129">
        <v>0</v>
      </c>
      <c r="I129" t="s">
        <v>10</v>
      </c>
      <c r="J129" t="s">
        <v>91</v>
      </c>
    </row>
    <row r="130" spans="1:10" x14ac:dyDescent="0.25">
      <c r="E130" s="1">
        <v>44641</v>
      </c>
      <c r="H130">
        <v>2244.48</v>
      </c>
    </row>
    <row r="131" spans="1:10" x14ac:dyDescent="0.25">
      <c r="E131" s="1"/>
    </row>
    <row r="132" spans="1:10" x14ac:dyDescent="0.25">
      <c r="E132" s="1"/>
      <c r="G132" s="5" t="s">
        <v>74</v>
      </c>
      <c r="H132" s="5">
        <f>SUM(H129:H131)</f>
        <v>2244.48</v>
      </c>
    </row>
    <row r="133" spans="1:10" x14ac:dyDescent="0.25">
      <c r="E133" s="1"/>
    </row>
    <row r="134" spans="1:10" x14ac:dyDescent="0.25">
      <c r="A134" t="s">
        <v>66</v>
      </c>
      <c r="B134">
        <v>2621100219</v>
      </c>
      <c r="C134">
        <v>2621100219</v>
      </c>
      <c r="D134" s="1">
        <v>44607</v>
      </c>
      <c r="F134" t="s">
        <v>67</v>
      </c>
      <c r="G134" t="s">
        <v>9</v>
      </c>
      <c r="H134">
        <v>0</v>
      </c>
      <c r="I134" t="s">
        <v>10</v>
      </c>
      <c r="J134" t="s">
        <v>99</v>
      </c>
    </row>
    <row r="135" spans="1:10" x14ac:dyDescent="0.25">
      <c r="E135" s="1">
        <v>44637</v>
      </c>
      <c r="H135">
        <v>103.33</v>
      </c>
    </row>
    <row r="136" spans="1:10" x14ac:dyDescent="0.25">
      <c r="A136" t="s">
        <v>66</v>
      </c>
      <c r="B136">
        <v>2621100219</v>
      </c>
      <c r="C136">
        <v>2621100219</v>
      </c>
      <c r="D136" s="1">
        <v>44635</v>
      </c>
      <c r="F136" t="s">
        <v>68</v>
      </c>
      <c r="G136" t="s">
        <v>9</v>
      </c>
      <c r="H136">
        <v>0</v>
      </c>
      <c r="I136" t="s">
        <v>10</v>
      </c>
      <c r="J136" t="s">
        <v>99</v>
      </c>
    </row>
    <row r="137" spans="1:10" x14ac:dyDescent="0.25">
      <c r="E137" s="1">
        <v>44665</v>
      </c>
      <c r="H137">
        <v>211</v>
      </c>
    </row>
    <row r="138" spans="1:10" x14ac:dyDescent="0.25">
      <c r="E138" s="1"/>
    </row>
    <row r="139" spans="1:10" x14ac:dyDescent="0.25">
      <c r="E139" s="1"/>
      <c r="G139" s="5" t="s">
        <v>74</v>
      </c>
      <c r="H139" s="5">
        <f>SUM(H134:H138)</f>
        <v>314.33</v>
      </c>
    </row>
    <row r="140" spans="1:10" x14ac:dyDescent="0.25">
      <c r="D140" s="1"/>
    </row>
    <row r="141" spans="1:10" x14ac:dyDescent="0.25">
      <c r="A141" t="s">
        <v>70</v>
      </c>
      <c r="B141" t="s">
        <v>71</v>
      </c>
      <c r="C141">
        <v>200700219</v>
      </c>
      <c r="D141" s="1">
        <v>44641</v>
      </c>
      <c r="F141" t="s">
        <v>72</v>
      </c>
      <c r="G141" t="s">
        <v>9</v>
      </c>
      <c r="H141">
        <v>0</v>
      </c>
      <c r="I141" t="s">
        <v>10</v>
      </c>
      <c r="J141" t="s">
        <v>100</v>
      </c>
    </row>
    <row r="142" spans="1:10" x14ac:dyDescent="0.25">
      <c r="E142" s="1">
        <v>44662</v>
      </c>
      <c r="H142">
        <v>511</v>
      </c>
    </row>
    <row r="143" spans="1:10" x14ac:dyDescent="0.25">
      <c r="E143" s="1"/>
    </row>
    <row r="144" spans="1:10" x14ac:dyDescent="0.25">
      <c r="E144" s="1"/>
      <c r="G144" s="5" t="s">
        <v>74</v>
      </c>
      <c r="H144" s="5">
        <f>SUM(H141:H143)</f>
        <v>511</v>
      </c>
    </row>
    <row r="145" spans="1:10" x14ac:dyDescent="0.25">
      <c r="E145" s="1"/>
    </row>
    <row r="146" spans="1:10" x14ac:dyDescent="0.25">
      <c r="A146" t="s">
        <v>73</v>
      </c>
      <c r="D146" s="1">
        <v>44634</v>
      </c>
      <c r="F146">
        <v>424187</v>
      </c>
      <c r="H146">
        <v>0</v>
      </c>
      <c r="I146" t="s">
        <v>10</v>
      </c>
      <c r="J146" t="s">
        <v>94</v>
      </c>
    </row>
    <row r="147" spans="1:10" x14ac:dyDescent="0.25">
      <c r="E147" s="1">
        <v>44658</v>
      </c>
      <c r="H147">
        <v>154.08000000000001</v>
      </c>
    </row>
    <row r="148" spans="1:10" x14ac:dyDescent="0.25">
      <c r="E148" s="1"/>
    </row>
    <row r="149" spans="1:10" x14ac:dyDescent="0.25">
      <c r="E149" s="1"/>
      <c r="G149" s="5" t="s">
        <v>74</v>
      </c>
      <c r="H149" s="5">
        <f>SUM(H146:H148)</f>
        <v>154.08000000000001</v>
      </c>
    </row>
  </sheetData>
  <mergeCells count="1">
    <mergeCell ref="A1:J1"/>
  </mergeCells>
  <pageMargins left="0.31496062992125984" right="0.31496062992125984" top="0.78740157480314965" bottom="0.78740157480314965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workbookViewId="0">
      <selection sqref="A1:J1"/>
    </sheetView>
  </sheetViews>
  <sheetFormatPr baseColWidth="10" defaultRowHeight="15" x14ac:dyDescent="0.25"/>
  <cols>
    <col min="1" max="1" width="52.5703125" bestFit="1" customWidth="1"/>
    <col min="2" max="2" width="18.5703125" bestFit="1" customWidth="1"/>
    <col min="3" max="3" width="12" bestFit="1" customWidth="1"/>
    <col min="4" max="4" width="12.140625" customWidth="1"/>
    <col min="5" max="5" width="13.140625" customWidth="1"/>
    <col min="6" max="6" width="19.28515625" customWidth="1"/>
    <col min="7" max="7" width="18.140625" customWidth="1"/>
    <col min="8" max="8" width="16.28515625" customWidth="1"/>
    <col min="10" max="10" width="36.5703125" customWidth="1"/>
  </cols>
  <sheetData>
    <row r="1" spans="1:10" x14ac:dyDescent="0.25">
      <c r="A1" s="12" t="s">
        <v>155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3" customFormat="1" ht="28.5" customHeight="1" x14ac:dyDescent="0.25">
      <c r="A2" s="6" t="s">
        <v>4</v>
      </c>
      <c r="B2" s="6" t="s">
        <v>5</v>
      </c>
      <c r="C2" s="6" t="s">
        <v>6</v>
      </c>
      <c r="D2" s="6" t="s">
        <v>7</v>
      </c>
      <c r="E2" s="6" t="s">
        <v>2</v>
      </c>
      <c r="F2" s="6" t="s">
        <v>8</v>
      </c>
      <c r="G2" s="6" t="s">
        <v>0</v>
      </c>
      <c r="H2" s="6" t="s">
        <v>1</v>
      </c>
      <c r="I2" s="6" t="s">
        <v>3</v>
      </c>
      <c r="J2" s="6" t="s">
        <v>79</v>
      </c>
    </row>
    <row r="3" spans="1:10" x14ac:dyDescent="0.25">
      <c r="A3" t="s">
        <v>11</v>
      </c>
      <c r="B3">
        <v>1745520211</v>
      </c>
      <c r="C3">
        <v>1745520211</v>
      </c>
      <c r="D3" s="1">
        <v>44679</v>
      </c>
      <c r="F3" s="4">
        <v>122200324768</v>
      </c>
      <c r="G3" t="s">
        <v>9</v>
      </c>
      <c r="H3">
        <v>0</v>
      </c>
      <c r="I3" t="s">
        <v>10</v>
      </c>
      <c r="J3" s="3" t="s">
        <v>80</v>
      </c>
    </row>
    <row r="4" spans="1:10" x14ac:dyDescent="0.25">
      <c r="E4" s="1">
        <v>44708</v>
      </c>
      <c r="F4" s="4"/>
      <c r="H4">
        <v>139.22999999999999</v>
      </c>
      <c r="J4" s="3"/>
    </row>
    <row r="5" spans="1:10" x14ac:dyDescent="0.25">
      <c r="A5" t="s">
        <v>11</v>
      </c>
      <c r="B5">
        <v>1745520211</v>
      </c>
      <c r="C5">
        <v>1745520211</v>
      </c>
      <c r="D5" s="1">
        <v>44706</v>
      </c>
      <c r="F5">
        <v>122200479249</v>
      </c>
      <c r="G5" t="s">
        <v>9</v>
      </c>
      <c r="H5">
        <v>0</v>
      </c>
      <c r="I5" t="s">
        <v>10</v>
      </c>
      <c r="J5" s="3" t="s">
        <v>80</v>
      </c>
    </row>
    <row r="6" spans="1:10" x14ac:dyDescent="0.25">
      <c r="E6" s="1">
        <v>44750</v>
      </c>
      <c r="H6">
        <v>108.05</v>
      </c>
      <c r="J6" s="3"/>
    </row>
    <row r="7" spans="1:10" x14ac:dyDescent="0.25">
      <c r="A7" t="s">
        <v>11</v>
      </c>
      <c r="B7">
        <v>1745520211</v>
      </c>
      <c r="C7">
        <v>1745520211</v>
      </c>
      <c r="D7" s="1">
        <v>44741</v>
      </c>
      <c r="F7">
        <v>122200675910</v>
      </c>
      <c r="G7" t="s">
        <v>9</v>
      </c>
      <c r="H7">
        <v>0</v>
      </c>
      <c r="I7" t="s">
        <v>10</v>
      </c>
      <c r="J7" s="3" t="s">
        <v>80</v>
      </c>
    </row>
    <row r="8" spans="1:10" x14ac:dyDescent="0.25">
      <c r="E8" s="1">
        <v>44770</v>
      </c>
      <c r="H8">
        <v>107.4</v>
      </c>
      <c r="J8" s="3"/>
    </row>
    <row r="9" spans="1:10" x14ac:dyDescent="0.25">
      <c r="D9" s="1"/>
      <c r="F9" s="4"/>
      <c r="G9" s="5" t="s">
        <v>74</v>
      </c>
      <c r="H9" s="5">
        <f>SUM(H3:H8)</f>
        <v>354.67999999999995</v>
      </c>
    </row>
    <row r="10" spans="1:10" x14ac:dyDescent="0.25">
      <c r="D10" s="1"/>
      <c r="F10" s="4"/>
      <c r="G10" s="5"/>
      <c r="H10" s="5"/>
    </row>
    <row r="11" spans="1:10" x14ac:dyDescent="0.25">
      <c r="A11" t="s">
        <v>102</v>
      </c>
      <c r="B11">
        <v>217070218</v>
      </c>
      <c r="C11">
        <v>217070218</v>
      </c>
      <c r="D11" s="1">
        <v>44664</v>
      </c>
      <c r="F11" t="s">
        <v>103</v>
      </c>
      <c r="G11" t="s">
        <v>9</v>
      </c>
      <c r="H11">
        <v>0</v>
      </c>
      <c r="I11" t="s">
        <v>14</v>
      </c>
      <c r="J11" t="s">
        <v>128</v>
      </c>
    </row>
    <row r="12" spans="1:10" x14ac:dyDescent="0.25">
      <c r="E12" s="1">
        <v>44694</v>
      </c>
      <c r="H12">
        <v>-302</v>
      </c>
    </row>
    <row r="13" spans="1:10" x14ac:dyDescent="0.25">
      <c r="A13" t="s">
        <v>102</v>
      </c>
      <c r="B13">
        <v>217070218</v>
      </c>
      <c r="C13">
        <v>217070218</v>
      </c>
      <c r="D13" s="1">
        <v>44664</v>
      </c>
      <c r="F13" t="s">
        <v>104</v>
      </c>
      <c r="G13" t="s">
        <v>9</v>
      </c>
      <c r="H13">
        <v>0</v>
      </c>
      <c r="I13" t="s">
        <v>10</v>
      </c>
      <c r="J13" t="s">
        <v>128</v>
      </c>
    </row>
    <row r="14" spans="1:10" x14ac:dyDescent="0.25">
      <c r="E14" s="1">
        <v>44694</v>
      </c>
      <c r="H14">
        <v>302</v>
      </c>
    </row>
    <row r="15" spans="1:10" x14ac:dyDescent="0.25">
      <c r="E15" s="1"/>
      <c r="G15" s="5" t="s">
        <v>74</v>
      </c>
      <c r="H15" s="5">
        <f>SUM(H11:H14)</f>
        <v>0</v>
      </c>
    </row>
    <row r="16" spans="1:10" x14ac:dyDescent="0.25">
      <c r="E16" s="1"/>
    </row>
    <row r="17" spans="1:10" x14ac:dyDescent="0.25">
      <c r="E17" s="1"/>
    </row>
    <row r="18" spans="1:10" x14ac:dyDescent="0.25">
      <c r="A18" t="s">
        <v>15</v>
      </c>
      <c r="B18">
        <v>701720211</v>
      </c>
      <c r="C18">
        <v>701720211</v>
      </c>
      <c r="D18" s="1">
        <v>44663</v>
      </c>
      <c r="F18">
        <v>65</v>
      </c>
      <c r="G18" t="s">
        <v>9</v>
      </c>
      <c r="H18">
        <v>0</v>
      </c>
      <c r="I18" t="s">
        <v>10</v>
      </c>
      <c r="J18" t="s">
        <v>82</v>
      </c>
    </row>
    <row r="19" spans="1:10" x14ac:dyDescent="0.25">
      <c r="E19" s="1">
        <v>44694</v>
      </c>
      <c r="H19">
        <v>716.1</v>
      </c>
    </row>
    <row r="20" spans="1:10" x14ac:dyDescent="0.25">
      <c r="A20" t="s">
        <v>15</v>
      </c>
      <c r="B20">
        <v>701720211</v>
      </c>
      <c r="C20">
        <v>701720211</v>
      </c>
      <c r="D20" s="1">
        <v>44722</v>
      </c>
      <c r="F20">
        <v>141</v>
      </c>
      <c r="G20" t="s">
        <v>9</v>
      </c>
      <c r="H20">
        <v>0</v>
      </c>
      <c r="I20" t="s">
        <v>10</v>
      </c>
      <c r="J20" t="s">
        <v>82</v>
      </c>
    </row>
    <row r="21" spans="1:10" x14ac:dyDescent="0.25">
      <c r="E21" s="1">
        <v>44757</v>
      </c>
      <c r="H21">
        <v>2880</v>
      </c>
    </row>
    <row r="22" spans="1:10" s="9" customFormat="1" x14ac:dyDescent="0.25">
      <c r="E22" s="10"/>
      <c r="G22" s="11" t="s">
        <v>74</v>
      </c>
      <c r="H22" s="11">
        <f>SUM(H18:H21)</f>
        <v>3596.1</v>
      </c>
    </row>
    <row r="23" spans="1:10" x14ac:dyDescent="0.25">
      <c r="E23" s="1"/>
    </row>
    <row r="24" spans="1:10" x14ac:dyDescent="0.25">
      <c r="A24" t="s">
        <v>16</v>
      </c>
      <c r="B24">
        <v>2698290216</v>
      </c>
      <c r="C24">
        <v>2698290216</v>
      </c>
      <c r="D24" s="1">
        <v>44679</v>
      </c>
      <c r="F24" t="s">
        <v>20</v>
      </c>
      <c r="G24" t="s">
        <v>9</v>
      </c>
      <c r="H24">
        <v>0</v>
      </c>
      <c r="I24" t="s">
        <v>10</v>
      </c>
      <c r="J24" t="s">
        <v>83</v>
      </c>
    </row>
    <row r="25" spans="1:10" x14ac:dyDescent="0.25">
      <c r="E25" s="1">
        <v>44694</v>
      </c>
      <c r="H25">
        <v>9127</v>
      </c>
    </row>
    <row r="26" spans="1:10" x14ac:dyDescent="0.25">
      <c r="A26" t="s">
        <v>16</v>
      </c>
      <c r="B26">
        <v>2698290216</v>
      </c>
      <c r="C26">
        <v>2698290216</v>
      </c>
      <c r="D26" s="1">
        <v>44704</v>
      </c>
      <c r="F26" t="s">
        <v>106</v>
      </c>
      <c r="G26" t="s">
        <v>9</v>
      </c>
      <c r="H26">
        <v>0</v>
      </c>
      <c r="I26" t="s">
        <v>10</v>
      </c>
      <c r="J26" t="s">
        <v>83</v>
      </c>
    </row>
    <row r="27" spans="1:10" x14ac:dyDescent="0.25">
      <c r="E27" s="1">
        <v>44733</v>
      </c>
      <c r="H27">
        <v>1650</v>
      </c>
    </row>
    <row r="28" spans="1:10" x14ac:dyDescent="0.25">
      <c r="A28" t="s">
        <v>16</v>
      </c>
      <c r="B28">
        <v>2698290216</v>
      </c>
      <c r="C28">
        <v>2698290216</v>
      </c>
      <c r="D28" s="1">
        <v>44707</v>
      </c>
      <c r="F28" t="s">
        <v>105</v>
      </c>
      <c r="G28" t="s">
        <v>9</v>
      </c>
      <c r="H28">
        <v>0</v>
      </c>
      <c r="I28" t="s">
        <v>10</v>
      </c>
      <c r="J28" t="s">
        <v>83</v>
      </c>
    </row>
    <row r="29" spans="1:10" x14ac:dyDescent="0.25">
      <c r="E29" s="1">
        <v>44733</v>
      </c>
      <c r="H29">
        <v>7301.6</v>
      </c>
    </row>
    <row r="30" spans="1:10" s="9" customFormat="1" x14ac:dyDescent="0.25">
      <c r="D30" s="10"/>
      <c r="G30" s="11" t="s">
        <v>74</v>
      </c>
      <c r="H30" s="11">
        <f>SUM(H24:H29)</f>
        <v>18078.599999999999</v>
      </c>
    </row>
    <row r="31" spans="1:10" x14ac:dyDescent="0.25">
      <c r="D31" s="1"/>
    </row>
    <row r="32" spans="1:10" x14ac:dyDescent="0.25">
      <c r="A32" t="s">
        <v>21</v>
      </c>
      <c r="B32">
        <v>757880216</v>
      </c>
      <c r="C32">
        <v>757880216</v>
      </c>
      <c r="D32" s="1">
        <v>44658</v>
      </c>
      <c r="F32" t="s">
        <v>31</v>
      </c>
      <c r="G32" t="s">
        <v>9</v>
      </c>
      <c r="H32">
        <v>0</v>
      </c>
      <c r="I32" t="s">
        <v>10</v>
      </c>
      <c r="J32" t="s">
        <v>84</v>
      </c>
    </row>
    <row r="33" spans="1:10" x14ac:dyDescent="0.25">
      <c r="E33" s="1">
        <v>44694</v>
      </c>
      <c r="H33">
        <v>3482.64</v>
      </c>
    </row>
    <row r="34" spans="1:10" x14ac:dyDescent="0.25">
      <c r="A34" t="s">
        <v>21</v>
      </c>
      <c r="B34">
        <v>757880216</v>
      </c>
      <c r="C34">
        <v>757880216</v>
      </c>
      <c r="D34" s="1">
        <v>44665</v>
      </c>
      <c r="F34" t="s">
        <v>32</v>
      </c>
      <c r="G34" t="s">
        <v>9</v>
      </c>
      <c r="H34">
        <v>0</v>
      </c>
      <c r="I34" t="s">
        <v>10</v>
      </c>
      <c r="J34" t="s">
        <v>84</v>
      </c>
    </row>
    <row r="35" spans="1:10" x14ac:dyDescent="0.25">
      <c r="E35" s="1">
        <v>44694</v>
      </c>
      <c r="H35">
        <v>3482.64</v>
      </c>
    </row>
    <row r="36" spans="1:10" x14ac:dyDescent="0.25">
      <c r="A36" t="s">
        <v>21</v>
      </c>
      <c r="B36">
        <v>757880216</v>
      </c>
      <c r="C36">
        <v>757880216</v>
      </c>
      <c r="D36" s="1">
        <v>44672</v>
      </c>
      <c r="F36" t="s">
        <v>33</v>
      </c>
      <c r="G36" t="s">
        <v>9</v>
      </c>
      <c r="H36">
        <v>0</v>
      </c>
      <c r="I36" t="s">
        <v>10</v>
      </c>
      <c r="J36" t="s">
        <v>84</v>
      </c>
    </row>
    <row r="37" spans="1:10" x14ac:dyDescent="0.25">
      <c r="E37" s="1">
        <v>44708</v>
      </c>
      <c r="H37">
        <v>2487.6</v>
      </c>
    </row>
    <row r="38" spans="1:10" x14ac:dyDescent="0.25">
      <c r="A38" t="s">
        <v>21</v>
      </c>
      <c r="B38">
        <v>757880216</v>
      </c>
      <c r="C38">
        <v>757880216</v>
      </c>
      <c r="D38" s="1">
        <v>44679</v>
      </c>
      <c r="F38" t="s">
        <v>34</v>
      </c>
      <c r="G38" t="s">
        <v>9</v>
      </c>
      <c r="H38">
        <v>0</v>
      </c>
      <c r="I38" t="s">
        <v>10</v>
      </c>
      <c r="J38" t="s">
        <v>84</v>
      </c>
    </row>
    <row r="39" spans="1:10" x14ac:dyDescent="0.25">
      <c r="E39" s="1">
        <v>44708</v>
      </c>
      <c r="H39">
        <v>2736.36</v>
      </c>
    </row>
    <row r="40" spans="1:10" x14ac:dyDescent="0.25">
      <c r="A40" t="s">
        <v>21</v>
      </c>
      <c r="B40">
        <v>757880216</v>
      </c>
      <c r="C40">
        <v>757880216</v>
      </c>
      <c r="D40" s="1">
        <v>44686</v>
      </c>
      <c r="F40" t="s">
        <v>107</v>
      </c>
      <c r="G40" t="s">
        <v>9</v>
      </c>
      <c r="H40">
        <v>0</v>
      </c>
      <c r="I40" t="s">
        <v>10</v>
      </c>
      <c r="J40" t="s">
        <v>84</v>
      </c>
    </row>
    <row r="41" spans="1:10" x14ac:dyDescent="0.25">
      <c r="E41" s="1">
        <v>44728</v>
      </c>
      <c r="H41">
        <v>3814.32</v>
      </c>
    </row>
    <row r="42" spans="1:10" x14ac:dyDescent="0.25">
      <c r="A42" t="s">
        <v>21</v>
      </c>
      <c r="B42">
        <v>757880216</v>
      </c>
      <c r="C42">
        <v>757880216</v>
      </c>
      <c r="D42" s="1">
        <v>44692</v>
      </c>
      <c r="F42" t="s">
        <v>108</v>
      </c>
      <c r="G42" t="s">
        <v>9</v>
      </c>
      <c r="H42">
        <v>0</v>
      </c>
      <c r="I42" t="s">
        <v>10</v>
      </c>
      <c r="J42" t="s">
        <v>84</v>
      </c>
    </row>
    <row r="43" spans="1:10" x14ac:dyDescent="0.25">
      <c r="E43" s="1">
        <v>44728</v>
      </c>
      <c r="H43">
        <v>1936</v>
      </c>
    </row>
    <row r="44" spans="1:10" x14ac:dyDescent="0.25">
      <c r="A44" t="s">
        <v>21</v>
      </c>
      <c r="B44">
        <v>757880216</v>
      </c>
      <c r="C44">
        <v>757880216</v>
      </c>
      <c r="D44" s="1">
        <v>44693</v>
      </c>
      <c r="F44" t="s">
        <v>109</v>
      </c>
      <c r="G44" t="s">
        <v>9</v>
      </c>
      <c r="H44">
        <v>0</v>
      </c>
      <c r="I44" t="s">
        <v>10</v>
      </c>
      <c r="J44" t="s">
        <v>84</v>
      </c>
    </row>
    <row r="45" spans="1:10" x14ac:dyDescent="0.25">
      <c r="E45" s="1">
        <v>44728</v>
      </c>
      <c r="H45">
        <v>3565.56</v>
      </c>
    </row>
    <row r="46" spans="1:10" x14ac:dyDescent="0.25">
      <c r="A46" t="s">
        <v>21</v>
      </c>
      <c r="B46">
        <v>757880216</v>
      </c>
      <c r="C46">
        <v>757880216</v>
      </c>
      <c r="D46" s="1">
        <v>44700</v>
      </c>
      <c r="F46" t="s">
        <v>110</v>
      </c>
      <c r="G46" t="s">
        <v>9</v>
      </c>
      <c r="H46">
        <v>0</v>
      </c>
      <c r="I46" t="s">
        <v>10</v>
      </c>
      <c r="J46" t="s">
        <v>84</v>
      </c>
    </row>
    <row r="47" spans="1:10" x14ac:dyDescent="0.25">
      <c r="E47" s="1">
        <v>44750</v>
      </c>
      <c r="H47">
        <v>4171.8</v>
      </c>
    </row>
    <row r="48" spans="1:10" x14ac:dyDescent="0.25">
      <c r="A48" t="s">
        <v>21</v>
      </c>
      <c r="B48">
        <v>757880216</v>
      </c>
      <c r="C48">
        <v>757880216</v>
      </c>
      <c r="D48" s="1">
        <v>44707</v>
      </c>
      <c r="F48" t="s">
        <v>111</v>
      </c>
      <c r="G48" t="s">
        <v>9</v>
      </c>
      <c r="H48">
        <v>0</v>
      </c>
      <c r="I48" t="s">
        <v>10</v>
      </c>
      <c r="J48" t="s">
        <v>84</v>
      </c>
    </row>
    <row r="49" spans="1:10" x14ac:dyDescent="0.25">
      <c r="E49" s="1">
        <v>44750</v>
      </c>
      <c r="H49">
        <v>3316.8</v>
      </c>
    </row>
    <row r="50" spans="1:10" x14ac:dyDescent="0.25">
      <c r="A50" t="s">
        <v>21</v>
      </c>
      <c r="B50">
        <v>757880216</v>
      </c>
      <c r="C50">
        <v>757880216</v>
      </c>
      <c r="D50" s="1">
        <v>44713</v>
      </c>
      <c r="F50" t="s">
        <v>112</v>
      </c>
      <c r="G50" t="s">
        <v>9</v>
      </c>
      <c r="H50">
        <v>0</v>
      </c>
      <c r="I50" t="s">
        <v>10</v>
      </c>
      <c r="J50" t="s">
        <v>84</v>
      </c>
    </row>
    <row r="51" spans="1:10" x14ac:dyDescent="0.25">
      <c r="E51" s="1">
        <v>44750</v>
      </c>
      <c r="H51">
        <v>2736.36</v>
      </c>
    </row>
    <row r="52" spans="1:10" x14ac:dyDescent="0.25">
      <c r="A52" t="s">
        <v>21</v>
      </c>
      <c r="B52">
        <v>757880216</v>
      </c>
      <c r="C52">
        <v>757880216</v>
      </c>
      <c r="D52" s="1">
        <v>44721</v>
      </c>
      <c r="F52" t="s">
        <v>113</v>
      </c>
      <c r="G52" t="s">
        <v>9</v>
      </c>
      <c r="H52">
        <v>0</v>
      </c>
      <c r="I52" t="s">
        <v>10</v>
      </c>
      <c r="J52" t="s">
        <v>84</v>
      </c>
    </row>
    <row r="53" spans="1:10" x14ac:dyDescent="0.25">
      <c r="E53" s="1">
        <v>44757</v>
      </c>
      <c r="H53">
        <v>2691.67</v>
      </c>
    </row>
    <row r="54" spans="1:10" x14ac:dyDescent="0.25">
      <c r="A54" t="s">
        <v>21</v>
      </c>
      <c r="B54">
        <v>757880216</v>
      </c>
      <c r="C54">
        <v>757880216</v>
      </c>
      <c r="D54" s="1">
        <v>44728</v>
      </c>
      <c r="F54" t="s">
        <v>114</v>
      </c>
      <c r="G54" t="s">
        <v>9</v>
      </c>
      <c r="H54">
        <v>0</v>
      </c>
      <c r="I54" t="s">
        <v>10</v>
      </c>
      <c r="J54" t="s">
        <v>84</v>
      </c>
    </row>
    <row r="55" spans="1:10" x14ac:dyDescent="0.25">
      <c r="E55" s="1">
        <v>44757</v>
      </c>
      <c r="H55">
        <v>3193.16</v>
      </c>
    </row>
    <row r="56" spans="1:10" x14ac:dyDescent="0.25">
      <c r="A56" t="s">
        <v>21</v>
      </c>
      <c r="B56">
        <v>757880216</v>
      </c>
      <c r="C56">
        <v>757880216</v>
      </c>
      <c r="D56" s="1">
        <v>44739</v>
      </c>
      <c r="F56" t="s">
        <v>115</v>
      </c>
      <c r="G56" t="s">
        <v>9</v>
      </c>
      <c r="H56">
        <v>0</v>
      </c>
      <c r="I56" t="s">
        <v>10</v>
      </c>
      <c r="J56" t="s">
        <v>84</v>
      </c>
    </row>
    <row r="57" spans="1:10" x14ac:dyDescent="0.25">
      <c r="E57" s="1">
        <v>44770</v>
      </c>
      <c r="H57">
        <v>3009.56</v>
      </c>
    </row>
    <row r="58" spans="1:10" x14ac:dyDescent="0.25">
      <c r="A58" t="s">
        <v>21</v>
      </c>
      <c r="B58">
        <v>757880216</v>
      </c>
      <c r="C58">
        <v>757880216</v>
      </c>
      <c r="D58" s="1">
        <v>44742</v>
      </c>
      <c r="F58" t="s">
        <v>116</v>
      </c>
      <c r="G58" t="s">
        <v>9</v>
      </c>
      <c r="H58">
        <v>0</v>
      </c>
      <c r="I58" t="s">
        <v>10</v>
      </c>
      <c r="J58" t="s">
        <v>84</v>
      </c>
    </row>
    <row r="59" spans="1:10" x14ac:dyDescent="0.25">
      <c r="E59" s="1">
        <v>44770</v>
      </c>
      <c r="H59">
        <v>2482.4</v>
      </c>
    </row>
    <row r="60" spans="1:10" x14ac:dyDescent="0.25">
      <c r="E60" s="1"/>
      <c r="G60" s="5" t="s">
        <v>74</v>
      </c>
      <c r="H60" s="5">
        <f>SUM(H32:H59)</f>
        <v>43106.87</v>
      </c>
    </row>
    <row r="61" spans="1:10" x14ac:dyDescent="0.25">
      <c r="E61" s="1"/>
    </row>
    <row r="62" spans="1:10" x14ac:dyDescent="0.25">
      <c r="A62" t="s">
        <v>35</v>
      </c>
      <c r="B62">
        <v>264460213</v>
      </c>
      <c r="C62">
        <v>264460213</v>
      </c>
      <c r="D62" s="1">
        <v>44652</v>
      </c>
      <c r="F62" t="s">
        <v>36</v>
      </c>
      <c r="G62" t="s">
        <v>9</v>
      </c>
      <c r="H62">
        <v>0</v>
      </c>
      <c r="I62" t="s">
        <v>10</v>
      </c>
      <c r="J62" t="s">
        <v>85</v>
      </c>
    </row>
    <row r="63" spans="1:10" x14ac:dyDescent="0.25">
      <c r="E63" s="1">
        <v>44694</v>
      </c>
      <c r="H63">
        <v>47.78</v>
      </c>
    </row>
    <row r="64" spans="1:10" x14ac:dyDescent="0.25">
      <c r="E64" s="1"/>
      <c r="G64" s="5" t="s">
        <v>74</v>
      </c>
      <c r="H64" s="5">
        <f>SUM(H62:H63)</f>
        <v>47.78</v>
      </c>
    </row>
    <row r="65" spans="1:10" x14ac:dyDescent="0.25">
      <c r="E65" s="1"/>
    </row>
    <row r="66" spans="1:10" x14ac:dyDescent="0.25">
      <c r="A66" t="s">
        <v>38</v>
      </c>
      <c r="B66">
        <v>2788010219</v>
      </c>
      <c r="C66">
        <v>2788010219</v>
      </c>
      <c r="D66" s="1">
        <v>44683</v>
      </c>
      <c r="F66">
        <v>193</v>
      </c>
      <c r="G66" t="s">
        <v>9</v>
      </c>
      <c r="H66">
        <v>0</v>
      </c>
      <c r="I66" t="s">
        <v>10</v>
      </c>
      <c r="J66" t="s">
        <v>87</v>
      </c>
    </row>
    <row r="67" spans="1:10" x14ac:dyDescent="0.25">
      <c r="E67" s="1">
        <v>44694</v>
      </c>
      <c r="H67">
        <v>561.6</v>
      </c>
    </row>
    <row r="68" spans="1:10" x14ac:dyDescent="0.25">
      <c r="E68" s="1"/>
      <c r="G68" s="5" t="s">
        <v>74</v>
      </c>
      <c r="H68" s="5">
        <f>SUM(H66:H67)</f>
        <v>561.6</v>
      </c>
    </row>
    <row r="69" spans="1:10" x14ac:dyDescent="0.25">
      <c r="E69" s="1"/>
      <c r="G69" s="5"/>
      <c r="H69" s="5"/>
    </row>
    <row r="70" spans="1:10" x14ac:dyDescent="0.25">
      <c r="A70" t="s">
        <v>119</v>
      </c>
      <c r="B70" t="s">
        <v>118</v>
      </c>
      <c r="C70">
        <v>1743950212</v>
      </c>
      <c r="D70" s="1">
        <v>44728</v>
      </c>
      <c r="F70" t="s">
        <v>117</v>
      </c>
      <c r="G70" t="s">
        <v>9</v>
      </c>
      <c r="H70">
        <v>0</v>
      </c>
      <c r="I70" t="s">
        <v>10</v>
      </c>
      <c r="J70" t="s">
        <v>129</v>
      </c>
    </row>
    <row r="71" spans="1:10" x14ac:dyDescent="0.25">
      <c r="E71" s="1">
        <v>44733</v>
      </c>
      <c r="H71">
        <v>127</v>
      </c>
    </row>
    <row r="72" spans="1:10" x14ac:dyDescent="0.25">
      <c r="E72" s="1"/>
      <c r="G72" s="5" t="s">
        <v>74</v>
      </c>
      <c r="H72" s="5">
        <f>SUM(H70:H71)</f>
        <v>127</v>
      </c>
    </row>
    <row r="73" spans="1:10" x14ac:dyDescent="0.25">
      <c r="E73" s="1"/>
    </row>
    <row r="74" spans="1:10" x14ac:dyDescent="0.25">
      <c r="A74" t="s">
        <v>39</v>
      </c>
      <c r="B74">
        <v>2284510217</v>
      </c>
      <c r="C74">
        <v>2284510217</v>
      </c>
      <c r="D74" s="1">
        <v>44662</v>
      </c>
      <c r="F74">
        <v>319</v>
      </c>
      <c r="G74" t="s">
        <v>9</v>
      </c>
      <c r="H74">
        <v>0</v>
      </c>
      <c r="I74" t="s">
        <v>10</v>
      </c>
      <c r="J74" t="s">
        <v>89</v>
      </c>
    </row>
    <row r="75" spans="1:10" x14ac:dyDescent="0.25">
      <c r="E75" s="1">
        <v>44694</v>
      </c>
      <c r="H75">
        <v>1408</v>
      </c>
    </row>
    <row r="76" spans="1:10" x14ac:dyDescent="0.25">
      <c r="E76" s="1"/>
      <c r="G76" s="5" t="s">
        <v>74</v>
      </c>
      <c r="H76" s="5">
        <f>SUM(H74:H75)</f>
        <v>1408</v>
      </c>
    </row>
    <row r="77" spans="1:10" x14ac:dyDescent="0.25">
      <c r="E77" s="1"/>
      <c r="G77" s="5"/>
      <c r="H77" s="5"/>
    </row>
    <row r="78" spans="1:10" x14ac:dyDescent="0.25">
      <c r="A78" t="s">
        <v>46</v>
      </c>
      <c r="B78">
        <v>1644740217</v>
      </c>
      <c r="C78">
        <v>1644740217</v>
      </c>
      <c r="D78" s="1">
        <v>44742</v>
      </c>
      <c r="F78">
        <v>1033</v>
      </c>
      <c r="G78" t="s">
        <v>9</v>
      </c>
      <c r="H78">
        <v>0</v>
      </c>
      <c r="I78" t="s">
        <v>10</v>
      </c>
      <c r="J78" t="s">
        <v>92</v>
      </c>
    </row>
    <row r="79" spans="1:10" x14ac:dyDescent="0.25">
      <c r="E79" s="1">
        <v>44770</v>
      </c>
      <c r="H79">
        <v>225</v>
      </c>
    </row>
    <row r="80" spans="1:10" x14ac:dyDescent="0.25">
      <c r="E80" s="1"/>
      <c r="G80" s="5" t="s">
        <v>74</v>
      </c>
      <c r="H80" s="5">
        <f>SUM(H78:H79)</f>
        <v>225</v>
      </c>
    </row>
    <row r="81" spans="1:10" x14ac:dyDescent="0.25">
      <c r="E81" s="1"/>
    </row>
    <row r="82" spans="1:10" x14ac:dyDescent="0.25">
      <c r="A82" t="s">
        <v>49</v>
      </c>
      <c r="D82" s="1">
        <v>44698</v>
      </c>
      <c r="F82" t="s">
        <v>121</v>
      </c>
      <c r="H82">
        <v>0</v>
      </c>
      <c r="I82" t="s">
        <v>10</v>
      </c>
      <c r="J82" t="s">
        <v>93</v>
      </c>
    </row>
    <row r="83" spans="1:10" x14ac:dyDescent="0.25">
      <c r="E83" s="1">
        <v>44733</v>
      </c>
      <c r="H83">
        <v>1080</v>
      </c>
    </row>
    <row r="84" spans="1:10" x14ac:dyDescent="0.25">
      <c r="A84" t="s">
        <v>49</v>
      </c>
      <c r="D84" s="1">
        <v>44711</v>
      </c>
      <c r="F84" t="s">
        <v>120</v>
      </c>
      <c r="H84">
        <v>0</v>
      </c>
      <c r="I84" t="s">
        <v>10</v>
      </c>
      <c r="J84" t="s">
        <v>93</v>
      </c>
    </row>
    <row r="85" spans="1:10" x14ac:dyDescent="0.25">
      <c r="E85" s="1">
        <v>44750</v>
      </c>
      <c r="H85">
        <v>792</v>
      </c>
    </row>
    <row r="86" spans="1:10" x14ac:dyDescent="0.25">
      <c r="E86" s="1"/>
      <c r="G86" s="5" t="s">
        <v>74</v>
      </c>
      <c r="H86" s="5">
        <f>SUM(H78:H85)</f>
        <v>2322</v>
      </c>
    </row>
    <row r="87" spans="1:10" x14ac:dyDescent="0.25">
      <c r="E87" s="1"/>
    </row>
    <row r="88" spans="1:10" x14ac:dyDescent="0.25">
      <c r="A88" t="s">
        <v>52</v>
      </c>
      <c r="B88">
        <v>2488790219</v>
      </c>
      <c r="C88">
        <v>2488790219</v>
      </c>
      <c r="D88" s="1">
        <v>44670</v>
      </c>
      <c r="F88" t="s">
        <v>53</v>
      </c>
      <c r="G88" t="s">
        <v>9</v>
      </c>
      <c r="H88">
        <v>0</v>
      </c>
      <c r="I88" t="s">
        <v>10</v>
      </c>
      <c r="J88" t="s">
        <v>95</v>
      </c>
    </row>
    <row r="89" spans="1:10" x14ac:dyDescent="0.25">
      <c r="E89" s="1">
        <v>44672</v>
      </c>
      <c r="H89">
        <v>261.17</v>
      </c>
    </row>
    <row r="90" spans="1:10" x14ac:dyDescent="0.25">
      <c r="A90" t="s">
        <v>52</v>
      </c>
      <c r="B90">
        <v>2488790219</v>
      </c>
      <c r="C90">
        <v>2488790219</v>
      </c>
      <c r="D90" s="1">
        <v>44732</v>
      </c>
      <c r="F90" t="s">
        <v>122</v>
      </c>
      <c r="G90" t="s">
        <v>9</v>
      </c>
      <c r="H90">
        <v>0</v>
      </c>
      <c r="I90" t="s">
        <v>10</v>
      </c>
      <c r="J90" t="s">
        <v>95</v>
      </c>
    </row>
    <row r="91" spans="1:10" x14ac:dyDescent="0.25">
      <c r="E91" s="1">
        <v>44750</v>
      </c>
      <c r="H91">
        <v>146.51</v>
      </c>
    </row>
    <row r="92" spans="1:10" x14ac:dyDescent="0.25">
      <c r="E92" s="1"/>
      <c r="G92" s="5" t="s">
        <v>74</v>
      </c>
      <c r="H92" s="5">
        <f>SUM(H88:H91)</f>
        <v>407.68</v>
      </c>
    </row>
    <row r="93" spans="1:10" x14ac:dyDescent="0.25">
      <c r="E93" s="1"/>
    </row>
    <row r="94" spans="1:10" x14ac:dyDescent="0.25">
      <c r="A94" t="s">
        <v>60</v>
      </c>
      <c r="B94">
        <v>2319210213</v>
      </c>
      <c r="C94">
        <v>2319210213</v>
      </c>
      <c r="D94" s="1">
        <v>44699</v>
      </c>
      <c r="F94">
        <v>20220000039851</v>
      </c>
      <c r="G94" t="s">
        <v>9</v>
      </c>
      <c r="H94">
        <v>0</v>
      </c>
      <c r="I94" t="s">
        <v>10</v>
      </c>
      <c r="J94" t="s">
        <v>98</v>
      </c>
    </row>
    <row r="95" spans="1:10" x14ac:dyDescent="0.25">
      <c r="E95" s="1">
        <v>44727</v>
      </c>
      <c r="H95">
        <v>351.53</v>
      </c>
    </row>
    <row r="96" spans="1:10" x14ac:dyDescent="0.25">
      <c r="E96" s="1"/>
      <c r="G96" s="5" t="s">
        <v>74</v>
      </c>
      <c r="H96" s="5">
        <f>SUM(H94:H95)</f>
        <v>351.53</v>
      </c>
    </row>
    <row r="97" spans="1:10" x14ac:dyDescent="0.25">
      <c r="E97" s="1"/>
    </row>
    <row r="98" spans="1:10" x14ac:dyDescent="0.25">
      <c r="A98" t="s">
        <v>63</v>
      </c>
      <c r="B98" t="s">
        <v>64</v>
      </c>
      <c r="C98">
        <v>2420320216</v>
      </c>
      <c r="D98" s="1">
        <v>44671</v>
      </c>
      <c r="F98" t="s">
        <v>65</v>
      </c>
      <c r="G98" t="s">
        <v>9</v>
      </c>
      <c r="H98">
        <v>0</v>
      </c>
      <c r="I98" t="s">
        <v>10</v>
      </c>
      <c r="J98" t="s">
        <v>129</v>
      </c>
    </row>
    <row r="99" spans="1:10" x14ac:dyDescent="0.25">
      <c r="E99" s="1">
        <v>44694</v>
      </c>
      <c r="H99">
        <v>433.8</v>
      </c>
    </row>
    <row r="100" spans="1:10" x14ac:dyDescent="0.25">
      <c r="E100" s="1"/>
      <c r="G100" s="5" t="s">
        <v>74</v>
      </c>
      <c r="H100" s="5">
        <f>SUM(H98:H99)</f>
        <v>433.8</v>
      </c>
    </row>
    <row r="101" spans="1:10" x14ac:dyDescent="0.25">
      <c r="E101" s="1"/>
    </row>
    <row r="102" spans="1:10" x14ac:dyDescent="0.25">
      <c r="A102" t="s">
        <v>66</v>
      </c>
      <c r="B102">
        <v>2621100219</v>
      </c>
      <c r="C102">
        <v>2621100219</v>
      </c>
      <c r="D102" s="1">
        <v>44666</v>
      </c>
      <c r="F102" t="s">
        <v>69</v>
      </c>
      <c r="G102" t="s">
        <v>9</v>
      </c>
      <c r="H102">
        <v>0</v>
      </c>
      <c r="I102" t="s">
        <v>10</v>
      </c>
      <c r="J102" t="s">
        <v>99</v>
      </c>
    </row>
    <row r="103" spans="1:10" x14ac:dyDescent="0.25">
      <c r="E103" s="1">
        <v>44697</v>
      </c>
      <c r="H103">
        <v>109.48</v>
      </c>
    </row>
    <row r="104" spans="1:10" x14ac:dyDescent="0.25">
      <c r="A104" t="s">
        <v>66</v>
      </c>
      <c r="B104">
        <v>2621100219</v>
      </c>
      <c r="C104">
        <v>2621100219</v>
      </c>
      <c r="D104" s="1">
        <v>44697</v>
      </c>
      <c r="F104" t="s">
        <v>123</v>
      </c>
      <c r="G104" t="s">
        <v>9</v>
      </c>
      <c r="H104">
        <v>0</v>
      </c>
      <c r="I104" t="s">
        <v>10</v>
      </c>
      <c r="J104" t="s">
        <v>99</v>
      </c>
    </row>
    <row r="105" spans="1:10" x14ac:dyDescent="0.25">
      <c r="E105" s="1">
        <v>44733</v>
      </c>
      <c r="H105">
        <v>107.03</v>
      </c>
    </row>
    <row r="106" spans="1:10" x14ac:dyDescent="0.25">
      <c r="A106" t="s">
        <v>66</v>
      </c>
      <c r="B106">
        <v>2621100219</v>
      </c>
      <c r="C106">
        <v>2621100219</v>
      </c>
      <c r="D106" s="1">
        <v>44727</v>
      </c>
      <c r="F106" t="s">
        <v>124</v>
      </c>
      <c r="G106" t="s">
        <v>9</v>
      </c>
      <c r="H106">
        <v>0</v>
      </c>
      <c r="I106" t="s">
        <v>10</v>
      </c>
      <c r="J106" t="s">
        <v>99</v>
      </c>
    </row>
    <row r="107" spans="1:10" x14ac:dyDescent="0.25">
      <c r="E107" s="1">
        <v>44757</v>
      </c>
      <c r="H107">
        <v>105.13</v>
      </c>
    </row>
    <row r="108" spans="1:10" x14ac:dyDescent="0.25">
      <c r="E108" s="1"/>
      <c r="G108" s="5" t="s">
        <v>74</v>
      </c>
      <c r="H108" s="5">
        <f>SUM(H102:H107)</f>
        <v>321.64</v>
      </c>
    </row>
    <row r="109" spans="1:10" x14ac:dyDescent="0.25">
      <c r="E109" s="1"/>
    </row>
    <row r="110" spans="1:10" x14ac:dyDescent="0.25">
      <c r="A110" t="s">
        <v>125</v>
      </c>
      <c r="B110">
        <v>1563380219</v>
      </c>
      <c r="C110">
        <v>1563380219</v>
      </c>
      <c r="D110" s="1">
        <v>44712</v>
      </c>
      <c r="F110">
        <v>92031095</v>
      </c>
      <c r="G110" t="s">
        <v>9</v>
      </c>
      <c r="H110">
        <v>0</v>
      </c>
      <c r="I110" t="s">
        <v>10</v>
      </c>
      <c r="J110" t="s">
        <v>90</v>
      </c>
    </row>
    <row r="111" spans="1:10" x14ac:dyDescent="0.25">
      <c r="E111" s="1">
        <v>44733</v>
      </c>
      <c r="H111">
        <v>614.23</v>
      </c>
    </row>
    <row r="112" spans="1:10" x14ac:dyDescent="0.25">
      <c r="A112" t="s">
        <v>125</v>
      </c>
      <c r="B112">
        <v>1563380219</v>
      </c>
      <c r="C112">
        <v>1563380219</v>
      </c>
      <c r="D112" s="1">
        <v>44742</v>
      </c>
      <c r="F112">
        <v>92032773</v>
      </c>
      <c r="H112">
        <v>0</v>
      </c>
      <c r="I112" t="s">
        <v>10</v>
      </c>
      <c r="J112" t="s">
        <v>90</v>
      </c>
    </row>
    <row r="113" spans="1:10" x14ac:dyDescent="0.25">
      <c r="E113" s="1">
        <v>44757</v>
      </c>
      <c r="H113">
        <v>31.76</v>
      </c>
    </row>
    <row r="114" spans="1:10" x14ac:dyDescent="0.25">
      <c r="E114" s="1"/>
      <c r="G114" s="5" t="s">
        <v>74</v>
      </c>
      <c r="H114" s="5">
        <f>SUM(H110:H113)</f>
        <v>645.99</v>
      </c>
    </row>
    <row r="115" spans="1:10" x14ac:dyDescent="0.25">
      <c r="E115" s="1"/>
    </row>
    <row r="116" spans="1:10" x14ac:dyDescent="0.25">
      <c r="A116" t="s">
        <v>126</v>
      </c>
      <c r="B116" t="s">
        <v>127</v>
      </c>
      <c r="C116">
        <v>1335240212</v>
      </c>
      <c r="D116" s="1">
        <v>44742</v>
      </c>
      <c r="F116">
        <v>63</v>
      </c>
      <c r="G116" t="s">
        <v>9</v>
      </c>
      <c r="H116">
        <v>0</v>
      </c>
      <c r="I116" t="s">
        <v>10</v>
      </c>
      <c r="J116" t="s">
        <v>154</v>
      </c>
    </row>
    <row r="117" spans="1:10" x14ac:dyDescent="0.25">
      <c r="E117" s="1">
        <v>44750</v>
      </c>
      <c r="H117">
        <v>52.11</v>
      </c>
    </row>
    <row r="118" spans="1:10" x14ac:dyDescent="0.25">
      <c r="D118" s="1"/>
      <c r="G118" s="5" t="s">
        <v>74</v>
      </c>
      <c r="H118" s="5">
        <f>SUM(H116:H117)</f>
        <v>52.11</v>
      </c>
    </row>
    <row r="119" spans="1:10" x14ac:dyDescent="0.25">
      <c r="D119" s="1"/>
    </row>
    <row r="120" spans="1:10" x14ac:dyDescent="0.25">
      <c r="A120" t="s">
        <v>73</v>
      </c>
      <c r="D120" s="1">
        <v>44657</v>
      </c>
      <c r="F120">
        <v>424196</v>
      </c>
      <c r="G120" t="s">
        <v>9</v>
      </c>
      <c r="H120">
        <v>0</v>
      </c>
      <c r="I120" t="s">
        <v>10</v>
      </c>
      <c r="J120" t="s">
        <v>94</v>
      </c>
    </row>
    <row r="121" spans="1:10" x14ac:dyDescent="0.25">
      <c r="E121" s="1">
        <v>44662</v>
      </c>
      <c r="H121">
        <v>144</v>
      </c>
    </row>
    <row r="122" spans="1:10" x14ac:dyDescent="0.25">
      <c r="A122" t="s">
        <v>73</v>
      </c>
      <c r="D122" s="1">
        <v>44658</v>
      </c>
      <c r="F122">
        <v>700155</v>
      </c>
      <c r="G122" t="s">
        <v>9</v>
      </c>
      <c r="H122">
        <v>0</v>
      </c>
      <c r="I122" t="s">
        <v>14</v>
      </c>
      <c r="J122" t="s">
        <v>94</v>
      </c>
    </row>
    <row r="123" spans="1:10" x14ac:dyDescent="0.25">
      <c r="E123" s="1">
        <v>44662</v>
      </c>
      <c r="H123">
        <v>-154.08000000000001</v>
      </c>
    </row>
    <row r="124" spans="1:10" x14ac:dyDescent="0.25">
      <c r="G124" s="5" t="s">
        <v>74</v>
      </c>
      <c r="H124" s="5">
        <f>SUM(H120:H123)</f>
        <v>-10.080000000000013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sqref="A1:J1"/>
    </sheetView>
  </sheetViews>
  <sheetFormatPr baseColWidth="10" defaultRowHeight="15" x14ac:dyDescent="0.25"/>
  <cols>
    <col min="1" max="1" width="41.7109375" customWidth="1"/>
    <col min="2" max="2" width="13.42578125" customWidth="1"/>
    <col min="3" max="3" width="12" bestFit="1" customWidth="1"/>
    <col min="4" max="4" width="12.140625" customWidth="1"/>
    <col min="5" max="5" width="13" customWidth="1"/>
    <col min="6" max="6" width="19.7109375" bestFit="1" customWidth="1"/>
    <col min="7" max="7" width="18.140625" customWidth="1"/>
    <col min="8" max="8" width="17.85546875" customWidth="1"/>
    <col min="10" max="10" width="22.42578125" customWidth="1"/>
  </cols>
  <sheetData>
    <row r="1" spans="1:10" x14ac:dyDescent="0.25">
      <c r="A1" s="12" t="s">
        <v>155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3" customFormat="1" ht="28.5" customHeight="1" x14ac:dyDescent="0.25">
      <c r="A2" s="6" t="s">
        <v>4</v>
      </c>
      <c r="B2" s="6" t="s">
        <v>5</v>
      </c>
      <c r="C2" s="6" t="s">
        <v>6</v>
      </c>
      <c r="D2" s="6" t="s">
        <v>7</v>
      </c>
      <c r="E2" s="6" t="s">
        <v>2</v>
      </c>
      <c r="F2" s="6" t="s">
        <v>8</v>
      </c>
      <c r="G2" s="6" t="s">
        <v>0</v>
      </c>
      <c r="H2" s="6" t="s">
        <v>1</v>
      </c>
      <c r="I2" s="6" t="s">
        <v>3</v>
      </c>
      <c r="J2" s="6" t="s">
        <v>79</v>
      </c>
    </row>
    <row r="3" spans="1:10" x14ac:dyDescent="0.25">
      <c r="A3" t="s">
        <v>11</v>
      </c>
      <c r="B3">
        <v>1745520211</v>
      </c>
      <c r="C3">
        <v>1745520211</v>
      </c>
      <c r="D3" s="1">
        <v>44767</v>
      </c>
      <c r="F3" s="4">
        <v>122200814383</v>
      </c>
      <c r="G3" t="s">
        <v>9</v>
      </c>
      <c r="H3">
        <v>0</v>
      </c>
      <c r="I3" t="s">
        <v>10</v>
      </c>
      <c r="J3" t="s">
        <v>80</v>
      </c>
    </row>
    <row r="4" spans="1:10" x14ac:dyDescent="0.25">
      <c r="E4" s="1">
        <v>44784</v>
      </c>
      <c r="F4" s="4"/>
      <c r="H4">
        <v>103.07</v>
      </c>
    </row>
    <row r="5" spans="1:10" x14ac:dyDescent="0.25">
      <c r="A5" t="s">
        <v>11</v>
      </c>
      <c r="B5">
        <v>1745520211</v>
      </c>
      <c r="C5">
        <v>1745520211</v>
      </c>
      <c r="D5" s="1">
        <v>44798</v>
      </c>
      <c r="F5" s="4">
        <v>122201000443</v>
      </c>
      <c r="G5" t="s">
        <v>9</v>
      </c>
      <c r="H5">
        <v>0</v>
      </c>
      <c r="I5" t="s">
        <v>10</v>
      </c>
      <c r="J5" t="s">
        <v>80</v>
      </c>
    </row>
    <row r="6" spans="1:10" x14ac:dyDescent="0.25">
      <c r="E6" s="1">
        <v>44823</v>
      </c>
      <c r="F6" s="4"/>
      <c r="H6">
        <v>158.43</v>
      </c>
    </row>
    <row r="7" spans="1:10" x14ac:dyDescent="0.25">
      <c r="A7" t="s">
        <v>11</v>
      </c>
      <c r="B7">
        <v>1745520211</v>
      </c>
      <c r="C7">
        <v>1745520211</v>
      </c>
      <c r="D7" s="1">
        <v>44830</v>
      </c>
      <c r="F7" s="4">
        <v>122201151586</v>
      </c>
      <c r="G7" t="s">
        <v>9</v>
      </c>
      <c r="H7">
        <v>0</v>
      </c>
      <c r="I7" t="s">
        <v>10</v>
      </c>
      <c r="J7" t="s">
        <v>80</v>
      </c>
    </row>
    <row r="8" spans="1:10" x14ac:dyDescent="0.25">
      <c r="D8" s="1"/>
      <c r="E8" s="9"/>
      <c r="F8" s="4"/>
      <c r="G8" s="5" t="s">
        <v>74</v>
      </c>
      <c r="H8" s="5">
        <f>SUM(H3:H7)</f>
        <v>261.5</v>
      </c>
    </row>
    <row r="9" spans="1:10" x14ac:dyDescent="0.25">
      <c r="D9" s="1"/>
      <c r="F9" s="4"/>
    </row>
    <row r="10" spans="1:10" x14ac:dyDescent="0.25">
      <c r="A10" t="s">
        <v>15</v>
      </c>
      <c r="B10">
        <v>701720211</v>
      </c>
      <c r="C10">
        <v>701720211</v>
      </c>
      <c r="D10" s="1">
        <v>44792</v>
      </c>
      <c r="F10">
        <v>222</v>
      </c>
      <c r="G10" t="s">
        <v>9</v>
      </c>
      <c r="H10">
        <v>0</v>
      </c>
      <c r="I10" t="s">
        <v>10</v>
      </c>
      <c r="J10" t="s">
        <v>82</v>
      </c>
    </row>
    <row r="11" spans="1:10" x14ac:dyDescent="0.25">
      <c r="E11" s="1">
        <v>44826</v>
      </c>
      <c r="H11">
        <v>2880</v>
      </c>
    </row>
    <row r="12" spans="1:10" x14ac:dyDescent="0.25">
      <c r="E12" s="1"/>
      <c r="G12" s="5" t="s">
        <v>74</v>
      </c>
      <c r="H12" s="5">
        <f>SUM(H10:H11)</f>
        <v>2880</v>
      </c>
    </row>
    <row r="13" spans="1:10" x14ac:dyDescent="0.25">
      <c r="E13" s="1"/>
    </row>
    <row r="14" spans="1:10" x14ac:dyDescent="0.25">
      <c r="A14" t="s">
        <v>16</v>
      </c>
      <c r="B14">
        <v>2698290216</v>
      </c>
      <c r="C14">
        <v>2698290216</v>
      </c>
      <c r="D14" s="1">
        <v>44753</v>
      </c>
      <c r="F14" t="s">
        <v>130</v>
      </c>
      <c r="G14" t="s">
        <v>9</v>
      </c>
      <c r="H14">
        <v>0</v>
      </c>
      <c r="I14" t="s">
        <v>10</v>
      </c>
      <c r="J14" t="s">
        <v>83</v>
      </c>
    </row>
    <row r="15" spans="1:10" x14ac:dyDescent="0.25">
      <c r="E15" s="1">
        <v>44770</v>
      </c>
      <c r="H15">
        <v>7301.6</v>
      </c>
    </row>
    <row r="16" spans="1:10" x14ac:dyDescent="0.25">
      <c r="A16" t="s">
        <v>16</v>
      </c>
      <c r="B16">
        <v>2698290216</v>
      </c>
      <c r="C16">
        <v>2698290216</v>
      </c>
      <c r="D16" s="1">
        <v>44769</v>
      </c>
      <c r="F16" t="s">
        <v>131</v>
      </c>
      <c r="G16" t="s">
        <v>9</v>
      </c>
      <c r="H16">
        <v>0</v>
      </c>
      <c r="I16" t="s">
        <v>10</v>
      </c>
      <c r="J16" t="s">
        <v>83</v>
      </c>
    </row>
    <row r="17" spans="1:10" x14ac:dyDescent="0.25">
      <c r="E17" s="1">
        <v>44784</v>
      </c>
      <c r="H17">
        <v>9127</v>
      </c>
    </row>
    <row r="18" spans="1:10" x14ac:dyDescent="0.25">
      <c r="A18" t="s">
        <v>16</v>
      </c>
      <c r="B18">
        <v>2698290216</v>
      </c>
      <c r="C18">
        <v>2698290216</v>
      </c>
      <c r="D18" s="1">
        <v>44797</v>
      </c>
      <c r="F18" t="s">
        <v>132</v>
      </c>
      <c r="G18" t="s">
        <v>9</v>
      </c>
      <c r="H18">
        <v>0</v>
      </c>
      <c r="I18" t="s">
        <v>10</v>
      </c>
      <c r="J18" t="s">
        <v>83</v>
      </c>
    </row>
    <row r="19" spans="1:10" x14ac:dyDescent="0.25">
      <c r="E19" s="1">
        <v>44823</v>
      </c>
      <c r="H19">
        <v>7301.6</v>
      </c>
    </row>
    <row r="20" spans="1:10" x14ac:dyDescent="0.25">
      <c r="A20" t="s">
        <v>16</v>
      </c>
      <c r="B20">
        <v>2698290216</v>
      </c>
      <c r="C20">
        <v>2698290216</v>
      </c>
      <c r="D20" s="1">
        <v>44833</v>
      </c>
      <c r="F20" t="s">
        <v>133</v>
      </c>
      <c r="G20" t="s">
        <v>9</v>
      </c>
      <c r="H20">
        <v>0</v>
      </c>
      <c r="I20" t="s">
        <v>10</v>
      </c>
      <c r="J20" t="s">
        <v>83</v>
      </c>
    </row>
    <row r="21" spans="1:10" x14ac:dyDescent="0.25">
      <c r="D21" s="1"/>
      <c r="E21" s="1">
        <v>44872</v>
      </c>
      <c r="H21">
        <v>9127</v>
      </c>
    </row>
    <row r="22" spans="1:10" x14ac:dyDescent="0.25">
      <c r="D22" s="1"/>
      <c r="G22" s="5" t="s">
        <v>74</v>
      </c>
      <c r="H22" s="5">
        <f>SUM(H14:H21)</f>
        <v>32857.199999999997</v>
      </c>
    </row>
    <row r="23" spans="1:10" x14ac:dyDescent="0.25">
      <c r="D23" s="1"/>
    </row>
    <row r="24" spans="1:10" x14ac:dyDescent="0.25">
      <c r="A24" t="s">
        <v>21</v>
      </c>
      <c r="B24">
        <v>757880216</v>
      </c>
      <c r="C24">
        <v>757880216</v>
      </c>
      <c r="D24" s="1">
        <v>44749</v>
      </c>
      <c r="F24" t="s">
        <v>134</v>
      </c>
      <c r="G24" t="s">
        <v>9</v>
      </c>
      <c r="H24">
        <v>0</v>
      </c>
      <c r="I24" t="s">
        <v>10</v>
      </c>
      <c r="J24" t="s">
        <v>84</v>
      </c>
    </row>
    <row r="25" spans="1:10" x14ac:dyDescent="0.25">
      <c r="E25" s="1">
        <v>44784</v>
      </c>
      <c r="H25">
        <v>2073</v>
      </c>
    </row>
    <row r="26" spans="1:10" x14ac:dyDescent="0.25">
      <c r="A26" t="s">
        <v>21</v>
      </c>
      <c r="B26">
        <v>757880216</v>
      </c>
      <c r="C26">
        <v>757880216</v>
      </c>
      <c r="D26" s="1">
        <v>44756</v>
      </c>
      <c r="F26" t="s">
        <v>135</v>
      </c>
      <c r="G26" t="s">
        <v>9</v>
      </c>
      <c r="H26">
        <v>0</v>
      </c>
      <c r="I26" t="s">
        <v>10</v>
      </c>
      <c r="J26" t="s">
        <v>84</v>
      </c>
    </row>
    <row r="27" spans="1:10" x14ac:dyDescent="0.25">
      <c r="E27" s="1">
        <v>44784</v>
      </c>
      <c r="H27">
        <v>2876.16</v>
      </c>
    </row>
    <row r="28" spans="1:10" x14ac:dyDescent="0.25">
      <c r="A28" t="s">
        <v>21</v>
      </c>
      <c r="B28">
        <v>757880216</v>
      </c>
      <c r="C28">
        <v>757880216</v>
      </c>
      <c r="D28" s="1">
        <v>44763</v>
      </c>
      <c r="F28" t="s">
        <v>136</v>
      </c>
      <c r="G28" t="s">
        <v>9</v>
      </c>
      <c r="H28">
        <v>0</v>
      </c>
      <c r="I28" t="s">
        <v>10</v>
      </c>
      <c r="J28" t="s">
        <v>84</v>
      </c>
    </row>
    <row r="29" spans="1:10" x14ac:dyDescent="0.25">
      <c r="E29" s="1">
        <v>44806</v>
      </c>
      <c r="H29">
        <v>2487.6</v>
      </c>
    </row>
    <row r="30" spans="1:10" x14ac:dyDescent="0.25">
      <c r="A30" t="s">
        <v>21</v>
      </c>
      <c r="B30">
        <v>757880216</v>
      </c>
      <c r="C30">
        <v>757880216</v>
      </c>
      <c r="D30" s="1">
        <v>44770</v>
      </c>
      <c r="F30" t="s">
        <v>137</v>
      </c>
      <c r="G30" t="s">
        <v>9</v>
      </c>
      <c r="H30">
        <v>0</v>
      </c>
      <c r="I30" t="s">
        <v>10</v>
      </c>
      <c r="J30" t="s">
        <v>84</v>
      </c>
    </row>
    <row r="31" spans="1:10" x14ac:dyDescent="0.25">
      <c r="E31" s="1">
        <v>44806</v>
      </c>
      <c r="H31">
        <v>2404.6799999999998</v>
      </c>
    </row>
    <row r="32" spans="1:10" x14ac:dyDescent="0.25">
      <c r="A32" t="s">
        <v>21</v>
      </c>
      <c r="B32">
        <v>757880216</v>
      </c>
      <c r="C32">
        <v>757880216</v>
      </c>
      <c r="D32" s="1">
        <v>44777</v>
      </c>
      <c r="F32" t="s">
        <v>138</v>
      </c>
      <c r="G32" t="s">
        <v>9</v>
      </c>
      <c r="H32">
        <v>0</v>
      </c>
      <c r="I32" t="s">
        <v>10</v>
      </c>
      <c r="J32" t="s">
        <v>84</v>
      </c>
    </row>
    <row r="33" spans="1:10" x14ac:dyDescent="0.25">
      <c r="E33" s="1">
        <v>44806</v>
      </c>
      <c r="H33">
        <v>2404.6799999999998</v>
      </c>
    </row>
    <row r="34" spans="1:10" x14ac:dyDescent="0.25">
      <c r="A34" t="s">
        <v>21</v>
      </c>
      <c r="B34">
        <v>757880216</v>
      </c>
      <c r="C34">
        <v>757880216</v>
      </c>
      <c r="D34" s="1">
        <v>44784</v>
      </c>
      <c r="F34" t="s">
        <v>139</v>
      </c>
      <c r="G34" t="s">
        <v>9</v>
      </c>
      <c r="H34">
        <v>0</v>
      </c>
      <c r="I34" t="s">
        <v>10</v>
      </c>
      <c r="J34" t="s">
        <v>84</v>
      </c>
    </row>
    <row r="35" spans="1:10" x14ac:dyDescent="0.25">
      <c r="E35" s="1">
        <v>44823</v>
      </c>
      <c r="H35">
        <v>2572.6</v>
      </c>
    </row>
    <row r="36" spans="1:10" x14ac:dyDescent="0.25">
      <c r="A36" t="s">
        <v>21</v>
      </c>
      <c r="B36">
        <v>757880216</v>
      </c>
      <c r="C36">
        <v>757880216</v>
      </c>
      <c r="D36" s="1">
        <v>44791</v>
      </c>
      <c r="F36" t="s">
        <v>140</v>
      </c>
      <c r="G36" t="s">
        <v>9</v>
      </c>
      <c r="H36">
        <v>0</v>
      </c>
      <c r="I36" t="s">
        <v>10</v>
      </c>
      <c r="J36" t="s">
        <v>84</v>
      </c>
    </row>
    <row r="37" spans="1:10" x14ac:dyDescent="0.25">
      <c r="E37" s="1">
        <v>44823</v>
      </c>
      <c r="H37">
        <v>2155.92</v>
      </c>
    </row>
    <row r="38" spans="1:10" x14ac:dyDescent="0.25">
      <c r="A38" t="s">
        <v>21</v>
      </c>
      <c r="B38">
        <v>757880216</v>
      </c>
      <c r="C38">
        <v>757880216</v>
      </c>
      <c r="D38" s="1">
        <v>44798</v>
      </c>
      <c r="F38" t="s">
        <v>141</v>
      </c>
      <c r="G38" t="s">
        <v>9</v>
      </c>
      <c r="H38">
        <v>0</v>
      </c>
      <c r="I38" t="s">
        <v>10</v>
      </c>
      <c r="J38" t="s">
        <v>84</v>
      </c>
    </row>
    <row r="39" spans="1:10" x14ac:dyDescent="0.25">
      <c r="E39" s="1">
        <v>44823</v>
      </c>
      <c r="H39">
        <v>3292.52</v>
      </c>
    </row>
    <row r="40" spans="1:10" x14ac:dyDescent="0.25">
      <c r="A40" t="s">
        <v>21</v>
      </c>
      <c r="B40">
        <v>757880216</v>
      </c>
      <c r="C40">
        <v>757880216</v>
      </c>
      <c r="D40" s="1">
        <v>44805</v>
      </c>
      <c r="F40" t="s">
        <v>142</v>
      </c>
      <c r="G40" t="s">
        <v>9</v>
      </c>
      <c r="H40">
        <v>0</v>
      </c>
      <c r="I40" t="s">
        <v>10</v>
      </c>
      <c r="J40" t="s">
        <v>84</v>
      </c>
    </row>
    <row r="41" spans="1:10" x14ac:dyDescent="0.25">
      <c r="A41" t="s">
        <v>21</v>
      </c>
      <c r="B41">
        <v>757880216</v>
      </c>
      <c r="C41">
        <v>757880216</v>
      </c>
      <c r="D41" s="1">
        <v>44812</v>
      </c>
      <c r="F41" t="s">
        <v>143</v>
      </c>
      <c r="G41" t="s">
        <v>9</v>
      </c>
      <c r="H41">
        <v>0</v>
      </c>
      <c r="I41" t="s">
        <v>10</v>
      </c>
      <c r="J41" t="s">
        <v>84</v>
      </c>
    </row>
    <row r="42" spans="1:10" x14ac:dyDescent="0.25">
      <c r="A42" t="s">
        <v>21</v>
      </c>
      <c r="B42">
        <v>757880216</v>
      </c>
      <c r="C42">
        <v>757880216</v>
      </c>
      <c r="D42" s="1">
        <v>44819</v>
      </c>
      <c r="E42" s="9"/>
      <c r="F42" t="s">
        <v>144</v>
      </c>
      <c r="G42" t="s">
        <v>9</v>
      </c>
      <c r="H42">
        <v>0</v>
      </c>
      <c r="I42" t="s">
        <v>10</v>
      </c>
      <c r="J42" t="s">
        <v>84</v>
      </c>
    </row>
    <row r="43" spans="1:10" x14ac:dyDescent="0.25">
      <c r="A43" t="s">
        <v>21</v>
      </c>
      <c r="B43">
        <v>757880216</v>
      </c>
      <c r="C43">
        <v>757880216</v>
      </c>
      <c r="D43" s="1">
        <v>44833</v>
      </c>
      <c r="E43" s="9"/>
      <c r="F43" t="s">
        <v>145</v>
      </c>
      <c r="G43" t="s">
        <v>9</v>
      </c>
      <c r="H43">
        <v>0</v>
      </c>
      <c r="I43" t="s">
        <v>10</v>
      </c>
      <c r="J43" t="s">
        <v>84</v>
      </c>
    </row>
    <row r="44" spans="1:10" x14ac:dyDescent="0.25">
      <c r="A44" t="s">
        <v>21</v>
      </c>
      <c r="B44">
        <v>757880216</v>
      </c>
      <c r="C44">
        <v>757880216</v>
      </c>
      <c r="D44" s="1">
        <v>44833</v>
      </c>
      <c r="E44" s="9"/>
      <c r="F44" t="s">
        <v>146</v>
      </c>
      <c r="G44" t="s">
        <v>9</v>
      </c>
      <c r="H44">
        <v>0</v>
      </c>
      <c r="I44" t="s">
        <v>10</v>
      </c>
      <c r="J44" t="s">
        <v>84</v>
      </c>
    </row>
    <row r="45" spans="1:10" x14ac:dyDescent="0.25">
      <c r="A45" t="s">
        <v>21</v>
      </c>
      <c r="B45">
        <v>757880216</v>
      </c>
      <c r="C45">
        <v>757880216</v>
      </c>
      <c r="D45" s="1">
        <v>44834</v>
      </c>
      <c r="E45" s="9"/>
      <c r="F45" t="s">
        <v>147</v>
      </c>
      <c r="G45" t="s">
        <v>9</v>
      </c>
      <c r="H45">
        <v>0</v>
      </c>
      <c r="I45" t="s">
        <v>10</v>
      </c>
      <c r="J45" t="s">
        <v>84</v>
      </c>
    </row>
    <row r="46" spans="1:10" x14ac:dyDescent="0.25">
      <c r="D46" s="1"/>
      <c r="E46" s="9"/>
      <c r="G46" s="5" t="s">
        <v>74</v>
      </c>
      <c r="H46" s="5">
        <f>SUM(H24:H45)</f>
        <v>20267.16</v>
      </c>
    </row>
    <row r="47" spans="1:10" x14ac:dyDescent="0.25">
      <c r="D47" s="1"/>
    </row>
    <row r="48" spans="1:10" x14ac:dyDescent="0.25">
      <c r="D48" s="1"/>
    </row>
    <row r="49" spans="1:10" x14ac:dyDescent="0.25">
      <c r="D49" s="1"/>
    </row>
    <row r="50" spans="1:10" x14ac:dyDescent="0.25">
      <c r="A50" t="s">
        <v>37</v>
      </c>
      <c r="B50">
        <v>2609030214</v>
      </c>
      <c r="C50">
        <v>2609030214</v>
      </c>
      <c r="D50" s="1">
        <v>44813</v>
      </c>
      <c r="F50">
        <v>367</v>
      </c>
      <c r="G50" t="s">
        <v>9</v>
      </c>
      <c r="H50">
        <v>0</v>
      </c>
      <c r="I50" t="s">
        <v>10</v>
      </c>
      <c r="J50" t="s">
        <v>153</v>
      </c>
    </row>
    <row r="51" spans="1:10" x14ac:dyDescent="0.25">
      <c r="E51" s="1">
        <v>44847</v>
      </c>
      <c r="H51">
        <v>5775.63</v>
      </c>
    </row>
    <row r="52" spans="1:10" x14ac:dyDescent="0.25">
      <c r="E52" s="1"/>
      <c r="G52" s="5" t="s">
        <v>74</v>
      </c>
      <c r="H52" s="5">
        <f>SUM(H50:H51)</f>
        <v>5775.63</v>
      </c>
    </row>
    <row r="53" spans="1:10" x14ac:dyDescent="0.25">
      <c r="E53" s="1"/>
    </row>
    <row r="54" spans="1:10" x14ac:dyDescent="0.25">
      <c r="E54" s="1"/>
    </row>
    <row r="55" spans="1:10" x14ac:dyDescent="0.25">
      <c r="A55" t="s">
        <v>38</v>
      </c>
      <c r="B55">
        <v>2788010219</v>
      </c>
      <c r="C55">
        <v>2788010219</v>
      </c>
      <c r="D55" s="1">
        <v>44775</v>
      </c>
      <c r="F55">
        <v>343</v>
      </c>
      <c r="G55" t="s">
        <v>9</v>
      </c>
      <c r="H55">
        <v>0</v>
      </c>
      <c r="I55" t="s">
        <v>10</v>
      </c>
      <c r="J55" t="s">
        <v>87</v>
      </c>
    </row>
    <row r="56" spans="1:10" x14ac:dyDescent="0.25">
      <c r="E56" s="1">
        <v>44806</v>
      </c>
      <c r="H56">
        <v>561.6</v>
      </c>
    </row>
    <row r="57" spans="1:10" x14ac:dyDescent="0.25">
      <c r="E57" s="1"/>
      <c r="G57" s="5" t="s">
        <v>74</v>
      </c>
      <c r="H57" s="5">
        <f>SUM(H55:H56)</f>
        <v>561.6</v>
      </c>
    </row>
    <row r="58" spans="1:10" x14ac:dyDescent="0.25">
      <c r="E58" s="1"/>
    </row>
    <row r="59" spans="1:10" x14ac:dyDescent="0.25">
      <c r="E59" s="1"/>
    </row>
    <row r="60" spans="1:10" x14ac:dyDescent="0.25">
      <c r="A60" t="s">
        <v>148</v>
      </c>
      <c r="B60">
        <v>2360250217</v>
      </c>
      <c r="C60">
        <v>2360250217</v>
      </c>
      <c r="D60" s="1">
        <v>44816</v>
      </c>
      <c r="F60" t="s">
        <v>149</v>
      </c>
      <c r="G60" t="s">
        <v>9</v>
      </c>
      <c r="H60">
        <v>0</v>
      </c>
      <c r="I60" t="s">
        <v>10</v>
      </c>
      <c r="J60" t="s">
        <v>154</v>
      </c>
    </row>
    <row r="61" spans="1:10" x14ac:dyDescent="0.25">
      <c r="E61" s="1">
        <v>44826</v>
      </c>
      <c r="H61">
        <v>1673.2</v>
      </c>
    </row>
    <row r="62" spans="1:10" x14ac:dyDescent="0.25">
      <c r="E62" s="1"/>
      <c r="G62" s="5" t="s">
        <v>74</v>
      </c>
      <c r="H62" s="5">
        <f>SUM(H60:H61)</f>
        <v>1673.2</v>
      </c>
    </row>
    <row r="63" spans="1:10" x14ac:dyDescent="0.25">
      <c r="E63" s="1"/>
    </row>
    <row r="64" spans="1:10" x14ac:dyDescent="0.25">
      <c r="E64" s="1"/>
    </row>
    <row r="65" spans="1:10" x14ac:dyDescent="0.25">
      <c r="A65" t="s">
        <v>46</v>
      </c>
      <c r="B65">
        <v>1644740217</v>
      </c>
      <c r="C65">
        <v>1644740217</v>
      </c>
      <c r="D65" s="1">
        <v>44834</v>
      </c>
      <c r="F65">
        <v>1649</v>
      </c>
      <c r="G65" t="s">
        <v>9</v>
      </c>
      <c r="H65" s="9">
        <v>0</v>
      </c>
      <c r="I65" t="s">
        <v>10</v>
      </c>
      <c r="J65" t="s">
        <v>92</v>
      </c>
    </row>
    <row r="66" spans="1:10" x14ac:dyDescent="0.25">
      <c r="D66" s="1"/>
      <c r="G66" s="5" t="s">
        <v>74</v>
      </c>
      <c r="H66" s="5">
        <f>SUM(H65:H65)</f>
        <v>0</v>
      </c>
    </row>
    <row r="67" spans="1:10" x14ac:dyDescent="0.25">
      <c r="D67" s="1"/>
    </row>
    <row r="68" spans="1:10" x14ac:dyDescent="0.25">
      <c r="A68" t="s">
        <v>54</v>
      </c>
      <c r="B68" t="s">
        <v>55</v>
      </c>
      <c r="C68">
        <v>10736060152</v>
      </c>
      <c r="D68" s="1">
        <v>44744</v>
      </c>
      <c r="F68">
        <v>270</v>
      </c>
      <c r="G68" t="s">
        <v>9</v>
      </c>
      <c r="H68">
        <v>0</v>
      </c>
      <c r="I68" t="s">
        <v>10</v>
      </c>
      <c r="J68" t="s">
        <v>91</v>
      </c>
    </row>
    <row r="69" spans="1:10" x14ac:dyDescent="0.25">
      <c r="E69" s="1">
        <v>44770</v>
      </c>
      <c r="H69">
        <v>641.28</v>
      </c>
    </row>
    <row r="70" spans="1:10" x14ac:dyDescent="0.25">
      <c r="E70" s="1"/>
      <c r="G70" s="5" t="s">
        <v>74</v>
      </c>
      <c r="H70" s="5">
        <f>SUM(H68:H69)</f>
        <v>641.28</v>
      </c>
    </row>
    <row r="71" spans="1:10" x14ac:dyDescent="0.25">
      <c r="E71" s="1"/>
    </row>
    <row r="72" spans="1:10" x14ac:dyDescent="0.25">
      <c r="E72" s="1"/>
    </row>
    <row r="73" spans="1:10" x14ac:dyDescent="0.25">
      <c r="A73" t="s">
        <v>60</v>
      </c>
      <c r="B73">
        <v>2319210213</v>
      </c>
      <c r="C73">
        <v>2319210213</v>
      </c>
      <c r="D73" s="1">
        <v>44760</v>
      </c>
      <c r="F73">
        <v>20220000062494</v>
      </c>
      <c r="G73" t="s">
        <v>9</v>
      </c>
      <c r="H73">
        <v>0</v>
      </c>
      <c r="I73" t="s">
        <v>10</v>
      </c>
      <c r="J73" t="s">
        <v>98</v>
      </c>
    </row>
    <row r="74" spans="1:10" x14ac:dyDescent="0.25">
      <c r="E74" s="1">
        <v>44785</v>
      </c>
      <c r="H74">
        <v>100.59</v>
      </c>
    </row>
    <row r="75" spans="1:10" x14ac:dyDescent="0.25">
      <c r="A75" t="s">
        <v>60</v>
      </c>
      <c r="B75">
        <v>2319210213</v>
      </c>
      <c r="C75">
        <v>2319210213</v>
      </c>
      <c r="D75" s="1">
        <v>44824</v>
      </c>
      <c r="F75">
        <v>20220000079968</v>
      </c>
      <c r="G75" t="s">
        <v>9</v>
      </c>
      <c r="H75">
        <v>0</v>
      </c>
      <c r="I75" t="s">
        <v>10</v>
      </c>
      <c r="J75" t="s">
        <v>98</v>
      </c>
    </row>
    <row r="76" spans="1:10" x14ac:dyDescent="0.25">
      <c r="E76" s="1">
        <v>44844</v>
      </c>
      <c r="H76">
        <v>82.23</v>
      </c>
    </row>
    <row r="77" spans="1:10" x14ac:dyDescent="0.25">
      <c r="E77" s="1"/>
      <c r="G77" s="5" t="s">
        <v>74</v>
      </c>
      <c r="H77" s="5">
        <f>SUM(H73:H76)</f>
        <v>182.82</v>
      </c>
    </row>
    <row r="78" spans="1:10" x14ac:dyDescent="0.25">
      <c r="E78" s="1"/>
    </row>
    <row r="79" spans="1:10" x14ac:dyDescent="0.25">
      <c r="E79" s="1"/>
    </row>
    <row r="80" spans="1:10" x14ac:dyDescent="0.25">
      <c r="A80" t="s">
        <v>66</v>
      </c>
      <c r="B80">
        <v>2621100219</v>
      </c>
      <c r="C80">
        <v>2621100219</v>
      </c>
      <c r="D80" s="1">
        <v>44757</v>
      </c>
      <c r="F80" t="s">
        <v>150</v>
      </c>
      <c r="G80" t="s">
        <v>9</v>
      </c>
      <c r="H80">
        <v>0</v>
      </c>
      <c r="I80" t="s">
        <v>10</v>
      </c>
      <c r="J80" t="s">
        <v>99</v>
      </c>
    </row>
    <row r="81" spans="1:10" x14ac:dyDescent="0.25">
      <c r="E81" s="1">
        <v>44784</v>
      </c>
      <c r="H81">
        <v>107.1</v>
      </c>
    </row>
    <row r="82" spans="1:10" x14ac:dyDescent="0.25">
      <c r="A82" t="s">
        <v>66</v>
      </c>
      <c r="B82">
        <v>2621100219</v>
      </c>
      <c r="C82">
        <v>2621100219</v>
      </c>
      <c r="D82" s="1">
        <v>44788</v>
      </c>
      <c r="F82" t="s">
        <v>151</v>
      </c>
      <c r="G82" t="s">
        <v>9</v>
      </c>
      <c r="H82">
        <v>0</v>
      </c>
      <c r="I82" t="s">
        <v>10</v>
      </c>
      <c r="J82" t="s">
        <v>99</v>
      </c>
    </row>
    <row r="83" spans="1:10" x14ac:dyDescent="0.25">
      <c r="E83" s="1">
        <v>44823</v>
      </c>
      <c r="H83">
        <v>107.91</v>
      </c>
    </row>
    <row r="84" spans="1:10" x14ac:dyDescent="0.25">
      <c r="A84" t="s">
        <v>66</v>
      </c>
      <c r="B84">
        <v>2621100219</v>
      </c>
      <c r="C84">
        <v>2621100219</v>
      </c>
      <c r="D84" s="1">
        <v>44819</v>
      </c>
      <c r="F84" t="s">
        <v>152</v>
      </c>
      <c r="G84" t="s">
        <v>9</v>
      </c>
      <c r="H84">
        <v>0</v>
      </c>
      <c r="I84" t="s">
        <v>10</v>
      </c>
      <c r="J84" t="s">
        <v>99</v>
      </c>
    </row>
    <row r="85" spans="1:10" x14ac:dyDescent="0.25">
      <c r="E85" s="1">
        <v>44846</v>
      </c>
      <c r="H85">
        <v>108.29</v>
      </c>
    </row>
    <row r="86" spans="1:10" x14ac:dyDescent="0.25">
      <c r="E86" s="1"/>
      <c r="G86" s="5" t="s">
        <v>74</v>
      </c>
      <c r="H86" s="5">
        <f>SUM(H80:H85)</f>
        <v>323.3</v>
      </c>
    </row>
    <row r="87" spans="1:10" x14ac:dyDescent="0.25">
      <c r="E87" s="1"/>
    </row>
    <row r="88" spans="1:10" x14ac:dyDescent="0.25">
      <c r="E88" s="1"/>
    </row>
    <row r="89" spans="1:10" x14ac:dyDescent="0.25">
      <c r="A89" t="s">
        <v>126</v>
      </c>
      <c r="B89" t="s">
        <v>127</v>
      </c>
      <c r="C89">
        <v>1335240212</v>
      </c>
      <c r="D89" s="1">
        <v>44834</v>
      </c>
      <c r="F89">
        <v>92</v>
      </c>
      <c r="G89" t="s">
        <v>9</v>
      </c>
      <c r="H89">
        <v>0</v>
      </c>
      <c r="I89" t="s">
        <v>10</v>
      </c>
      <c r="J89" t="s">
        <v>154</v>
      </c>
    </row>
    <row r="90" spans="1:10" x14ac:dyDescent="0.25">
      <c r="E90" s="1">
        <v>44846</v>
      </c>
      <c r="H90">
        <v>70</v>
      </c>
    </row>
    <row r="91" spans="1:10" x14ac:dyDescent="0.25">
      <c r="G91" s="5" t="s">
        <v>74</v>
      </c>
      <c r="H91" s="5">
        <f>SUM(H89:H90)</f>
        <v>70</v>
      </c>
    </row>
  </sheetData>
  <mergeCells count="1">
    <mergeCell ref="A1:J1"/>
  </mergeCells>
  <pageMargins left="0.7" right="0.7" top="0.78740157499999996" bottom="0.78740157499999996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A2" sqref="A2"/>
    </sheetView>
  </sheetViews>
  <sheetFormatPr baseColWidth="10" defaultRowHeight="15" x14ac:dyDescent="0.25"/>
  <cols>
    <col min="1" max="1" width="52.5703125" bestFit="1" customWidth="1"/>
    <col min="2" max="2" width="17.42578125" bestFit="1" customWidth="1"/>
    <col min="3" max="3" width="14.5703125" customWidth="1"/>
    <col min="4" max="4" width="16.42578125" bestFit="1" customWidth="1"/>
    <col min="5" max="5" width="11.7109375" bestFit="1" customWidth="1"/>
    <col min="6" max="6" width="17" customWidth="1"/>
    <col min="7" max="7" width="16.42578125" bestFit="1" customWidth="1"/>
    <col min="8" max="8" width="14.85546875" bestFit="1" customWidth="1"/>
    <col min="10" max="10" width="22.42578125" bestFit="1" customWidth="1"/>
  </cols>
  <sheetData>
    <row r="1" spans="1:10" x14ac:dyDescent="0.25">
      <c r="A1" s="12" t="s">
        <v>155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3" customFormat="1" ht="28.5" customHeight="1" x14ac:dyDescent="0.25">
      <c r="A2" s="6" t="s">
        <v>4</v>
      </c>
      <c r="B2" s="6" t="s">
        <v>5</v>
      </c>
      <c r="C2" s="6" t="s">
        <v>6</v>
      </c>
      <c r="D2" s="6" t="s">
        <v>7</v>
      </c>
      <c r="E2" s="6" t="s">
        <v>2</v>
      </c>
      <c r="F2" s="6" t="s">
        <v>8</v>
      </c>
      <c r="G2" s="6" t="s">
        <v>0</v>
      </c>
      <c r="H2" s="6" t="s">
        <v>1</v>
      </c>
      <c r="I2" s="6" t="s">
        <v>3</v>
      </c>
      <c r="J2" s="6" t="s">
        <v>79</v>
      </c>
    </row>
    <row r="3" spans="1:10" x14ac:dyDescent="0.25">
      <c r="A3" t="s">
        <v>156</v>
      </c>
      <c r="B3">
        <v>1745520211</v>
      </c>
      <c r="C3">
        <v>1745520211</v>
      </c>
      <c r="D3" s="1">
        <v>44859</v>
      </c>
      <c r="F3" s="4">
        <v>122201000000</v>
      </c>
      <c r="G3" t="s">
        <v>9</v>
      </c>
      <c r="H3">
        <v>0</v>
      </c>
      <c r="I3" t="s">
        <v>10</v>
      </c>
      <c r="J3" t="s">
        <v>80</v>
      </c>
    </row>
    <row r="4" spans="1:10" x14ac:dyDescent="0.25">
      <c r="E4" s="1">
        <v>44890</v>
      </c>
      <c r="F4" s="4"/>
      <c r="H4">
        <v>165</v>
      </c>
    </row>
    <row r="5" spans="1:10" x14ac:dyDescent="0.25">
      <c r="A5" t="s">
        <v>156</v>
      </c>
      <c r="B5">
        <v>1745520211</v>
      </c>
      <c r="C5">
        <v>1745520211</v>
      </c>
      <c r="D5" s="1">
        <v>44890</v>
      </c>
      <c r="F5" s="4">
        <v>122201000000</v>
      </c>
      <c r="G5" t="s">
        <v>9</v>
      </c>
      <c r="H5">
        <v>0</v>
      </c>
      <c r="I5" t="s">
        <v>10</v>
      </c>
      <c r="J5" t="s">
        <v>80</v>
      </c>
    </row>
    <row r="6" spans="1:10" x14ac:dyDescent="0.25">
      <c r="E6" s="1">
        <v>44917</v>
      </c>
      <c r="F6" s="4"/>
      <c r="H6">
        <v>94.39</v>
      </c>
    </row>
    <row r="7" spans="1:10" x14ac:dyDescent="0.25">
      <c r="A7" t="s">
        <v>156</v>
      </c>
      <c r="B7">
        <v>1745520211</v>
      </c>
      <c r="C7">
        <v>1745520211</v>
      </c>
      <c r="D7" s="1">
        <v>44922</v>
      </c>
      <c r="F7" s="4">
        <v>122202000000</v>
      </c>
      <c r="G7" t="s">
        <v>9</v>
      </c>
      <c r="H7">
        <v>0</v>
      </c>
      <c r="I7" t="s">
        <v>10</v>
      </c>
      <c r="J7" t="s">
        <v>80</v>
      </c>
    </row>
    <row r="8" spans="1:10" x14ac:dyDescent="0.25">
      <c r="G8" s="5" t="s">
        <v>74</v>
      </c>
      <c r="H8" s="5">
        <f>SUM(H3:H7)</f>
        <v>259.39</v>
      </c>
    </row>
    <row r="11" spans="1:10" x14ac:dyDescent="0.25">
      <c r="A11" t="s">
        <v>102</v>
      </c>
      <c r="B11">
        <v>217070218</v>
      </c>
      <c r="C11">
        <v>217070218</v>
      </c>
      <c r="D11" s="1">
        <v>44846</v>
      </c>
      <c r="F11" t="s">
        <v>157</v>
      </c>
      <c r="G11" t="s">
        <v>9</v>
      </c>
      <c r="H11">
        <v>0</v>
      </c>
      <c r="I11" t="s">
        <v>10</v>
      </c>
      <c r="J11" t="s">
        <v>128</v>
      </c>
    </row>
    <row r="12" spans="1:10" x14ac:dyDescent="0.25">
      <c r="E12" s="1">
        <v>44875</v>
      </c>
      <c r="H12">
        <v>202</v>
      </c>
    </row>
    <row r="13" spans="1:10" x14ac:dyDescent="0.25">
      <c r="E13" s="1"/>
      <c r="G13" s="5" t="s">
        <v>74</v>
      </c>
      <c r="H13" s="5">
        <f>SUM(H11:H12)</f>
        <v>202</v>
      </c>
    </row>
    <row r="14" spans="1:10" x14ac:dyDescent="0.25">
      <c r="E14" s="1"/>
    </row>
    <row r="15" spans="1:10" x14ac:dyDescent="0.25">
      <c r="E15" s="1"/>
    </row>
    <row r="16" spans="1:10" x14ac:dyDescent="0.25">
      <c r="A16" t="s">
        <v>15</v>
      </c>
      <c r="B16">
        <v>701720211</v>
      </c>
      <c r="C16">
        <v>701720211</v>
      </c>
      <c r="D16" s="1">
        <v>44926</v>
      </c>
      <c r="F16">
        <v>278</v>
      </c>
      <c r="G16" t="s">
        <v>9</v>
      </c>
      <c r="H16">
        <v>0</v>
      </c>
      <c r="I16" t="s">
        <v>10</v>
      </c>
      <c r="J16" t="s">
        <v>82</v>
      </c>
    </row>
    <row r="17" spans="1:10" x14ac:dyDescent="0.25">
      <c r="D17" s="1"/>
      <c r="G17" s="5" t="s">
        <v>74</v>
      </c>
      <c r="H17" s="5">
        <f>SUM(H15:H16)</f>
        <v>0</v>
      </c>
    </row>
    <row r="18" spans="1:10" x14ac:dyDescent="0.25">
      <c r="D18" s="1"/>
    </row>
    <row r="19" spans="1:10" x14ac:dyDescent="0.25">
      <c r="D19" s="1"/>
    </row>
    <row r="20" spans="1:10" x14ac:dyDescent="0.25">
      <c r="A20" t="s">
        <v>16</v>
      </c>
      <c r="B20">
        <v>2698290216</v>
      </c>
      <c r="C20">
        <v>2698290216</v>
      </c>
      <c r="D20" s="1">
        <v>44859</v>
      </c>
      <c r="F20" t="s">
        <v>158</v>
      </c>
      <c r="G20" t="s">
        <v>9</v>
      </c>
      <c r="H20">
        <v>0</v>
      </c>
      <c r="I20" t="s">
        <v>10</v>
      </c>
      <c r="J20" t="s">
        <v>83</v>
      </c>
    </row>
    <row r="21" spans="1:10" x14ac:dyDescent="0.25">
      <c r="E21" s="1">
        <v>44890</v>
      </c>
      <c r="H21">
        <v>7301.6</v>
      </c>
    </row>
    <row r="22" spans="1:10" x14ac:dyDescent="0.25">
      <c r="A22" t="s">
        <v>16</v>
      </c>
      <c r="B22">
        <v>2698290216</v>
      </c>
      <c r="C22">
        <v>2698290216</v>
      </c>
      <c r="D22" s="1">
        <v>44889</v>
      </c>
      <c r="F22" t="s">
        <v>159</v>
      </c>
      <c r="G22" t="s">
        <v>9</v>
      </c>
      <c r="H22">
        <v>0</v>
      </c>
      <c r="I22" t="s">
        <v>10</v>
      </c>
      <c r="J22" t="s">
        <v>83</v>
      </c>
    </row>
    <row r="23" spans="1:10" x14ac:dyDescent="0.25">
      <c r="E23" s="1">
        <v>44917</v>
      </c>
      <c r="H23">
        <v>7301.6</v>
      </c>
    </row>
    <row r="24" spans="1:10" x14ac:dyDescent="0.25">
      <c r="A24" t="s">
        <v>16</v>
      </c>
      <c r="B24">
        <v>2698290216</v>
      </c>
      <c r="C24">
        <v>2698290216</v>
      </c>
      <c r="D24" s="1">
        <v>44916</v>
      </c>
      <c r="F24" t="s">
        <v>160</v>
      </c>
      <c r="G24" t="s">
        <v>9</v>
      </c>
      <c r="H24">
        <v>0</v>
      </c>
      <c r="I24" t="s">
        <v>10</v>
      </c>
      <c r="J24" t="s">
        <v>83</v>
      </c>
    </row>
    <row r="25" spans="1:10" x14ac:dyDescent="0.25">
      <c r="E25" s="1">
        <v>44929</v>
      </c>
      <c r="H25">
        <v>7301.6</v>
      </c>
    </row>
    <row r="26" spans="1:10" x14ac:dyDescent="0.25">
      <c r="A26" t="s">
        <v>16</v>
      </c>
      <c r="B26">
        <v>2698290216</v>
      </c>
      <c r="C26">
        <v>2698290216</v>
      </c>
      <c r="D26" s="1">
        <v>44917</v>
      </c>
      <c r="F26" t="s">
        <v>161</v>
      </c>
      <c r="G26" t="s">
        <v>9</v>
      </c>
      <c r="H26">
        <v>0</v>
      </c>
      <c r="I26" t="s">
        <v>10</v>
      </c>
      <c r="J26" t="s">
        <v>83</v>
      </c>
    </row>
    <row r="27" spans="1:10" x14ac:dyDescent="0.25">
      <c r="A27" t="s">
        <v>16</v>
      </c>
      <c r="B27">
        <v>2698290216</v>
      </c>
      <c r="C27">
        <v>2698290216</v>
      </c>
      <c r="D27" s="1">
        <v>44916</v>
      </c>
      <c r="F27" t="s">
        <v>162</v>
      </c>
      <c r="G27" t="s">
        <v>9</v>
      </c>
      <c r="H27">
        <v>0</v>
      </c>
      <c r="I27" t="s">
        <v>10</v>
      </c>
      <c r="J27" t="s">
        <v>83</v>
      </c>
    </row>
    <row r="28" spans="1:10" x14ac:dyDescent="0.25">
      <c r="A28" t="s">
        <v>16</v>
      </c>
      <c r="B28">
        <v>2698290216</v>
      </c>
      <c r="C28">
        <v>2698290216</v>
      </c>
      <c r="D28" s="1">
        <v>44926</v>
      </c>
      <c r="F28" t="s">
        <v>163</v>
      </c>
      <c r="G28" t="s">
        <v>9</v>
      </c>
      <c r="H28">
        <v>0</v>
      </c>
      <c r="I28" t="s">
        <v>10</v>
      </c>
      <c r="J28" t="s">
        <v>83</v>
      </c>
    </row>
    <row r="29" spans="1:10" x14ac:dyDescent="0.25">
      <c r="A29" t="s">
        <v>16</v>
      </c>
      <c r="B29">
        <v>2698290216</v>
      </c>
      <c r="C29">
        <v>2698290216</v>
      </c>
      <c r="D29" s="1">
        <v>44926</v>
      </c>
      <c r="F29" t="s">
        <v>164</v>
      </c>
      <c r="G29" t="s">
        <v>9</v>
      </c>
      <c r="H29">
        <v>0</v>
      </c>
      <c r="I29" t="s">
        <v>14</v>
      </c>
      <c r="J29" t="s">
        <v>83</v>
      </c>
    </row>
    <row r="30" spans="1:10" x14ac:dyDescent="0.25">
      <c r="D30" s="1"/>
      <c r="G30" s="5" t="s">
        <v>74</v>
      </c>
      <c r="H30" s="5">
        <f>SUM(H20:H29)</f>
        <v>21904.800000000003</v>
      </c>
    </row>
    <row r="31" spans="1:10" x14ac:dyDescent="0.25">
      <c r="D31" s="1"/>
    </row>
    <row r="32" spans="1:10" x14ac:dyDescent="0.25">
      <c r="D32" s="1"/>
    </row>
    <row r="33" spans="1:10" x14ac:dyDescent="0.25">
      <c r="A33" t="s">
        <v>21</v>
      </c>
      <c r="B33">
        <v>757880216</v>
      </c>
      <c r="C33">
        <v>757880216</v>
      </c>
      <c r="D33" s="1">
        <v>44840</v>
      </c>
      <c r="F33" t="s">
        <v>165</v>
      </c>
      <c r="G33" t="s">
        <v>9</v>
      </c>
      <c r="H33">
        <v>0</v>
      </c>
      <c r="I33" t="s">
        <v>10</v>
      </c>
      <c r="J33" t="s">
        <v>84</v>
      </c>
    </row>
    <row r="34" spans="1:10" x14ac:dyDescent="0.25">
      <c r="E34" s="1">
        <v>44875</v>
      </c>
      <c r="H34">
        <v>3150.96</v>
      </c>
    </row>
    <row r="35" spans="1:10" x14ac:dyDescent="0.25">
      <c r="A35" t="s">
        <v>21</v>
      </c>
      <c r="B35">
        <v>757880216</v>
      </c>
      <c r="C35">
        <v>757880216</v>
      </c>
      <c r="D35" s="1">
        <v>44847</v>
      </c>
      <c r="F35" t="s">
        <v>166</v>
      </c>
      <c r="G35" t="s">
        <v>9</v>
      </c>
      <c r="H35">
        <v>0</v>
      </c>
      <c r="I35" t="s">
        <v>10</v>
      </c>
      <c r="J35" t="s">
        <v>84</v>
      </c>
    </row>
    <row r="36" spans="1:10" x14ac:dyDescent="0.25">
      <c r="E36" s="1">
        <v>44890</v>
      </c>
      <c r="H36">
        <v>3233.88</v>
      </c>
    </row>
    <row r="37" spans="1:10" x14ac:dyDescent="0.25">
      <c r="A37" t="s">
        <v>21</v>
      </c>
      <c r="B37">
        <v>757880216</v>
      </c>
      <c r="C37">
        <v>757880216</v>
      </c>
      <c r="D37" s="1">
        <v>44861</v>
      </c>
      <c r="F37" t="s">
        <v>167</v>
      </c>
      <c r="G37" t="s">
        <v>9</v>
      </c>
      <c r="H37">
        <v>0</v>
      </c>
      <c r="I37" t="s">
        <v>10</v>
      </c>
      <c r="J37" t="s">
        <v>84</v>
      </c>
    </row>
    <row r="38" spans="1:10" x14ac:dyDescent="0.25">
      <c r="E38" s="1">
        <v>44890</v>
      </c>
      <c r="H38">
        <v>2653.44</v>
      </c>
    </row>
    <row r="39" spans="1:10" x14ac:dyDescent="0.25">
      <c r="A39" t="s">
        <v>21</v>
      </c>
      <c r="B39">
        <v>757880216</v>
      </c>
      <c r="C39">
        <v>757880216</v>
      </c>
      <c r="D39" s="1">
        <v>44865</v>
      </c>
      <c r="F39" t="s">
        <v>168</v>
      </c>
      <c r="G39" t="s">
        <v>9</v>
      </c>
      <c r="H39">
        <v>0</v>
      </c>
      <c r="I39" t="s">
        <v>10</v>
      </c>
      <c r="J39" t="s">
        <v>84</v>
      </c>
    </row>
    <row r="40" spans="1:10" x14ac:dyDescent="0.25">
      <c r="E40" s="1">
        <v>44917</v>
      </c>
      <c r="H40">
        <v>2902.2</v>
      </c>
    </row>
    <row r="41" spans="1:10" x14ac:dyDescent="0.25">
      <c r="A41" t="s">
        <v>21</v>
      </c>
      <c r="B41">
        <v>757880216</v>
      </c>
      <c r="C41">
        <v>757880216</v>
      </c>
      <c r="D41" s="1">
        <v>44868</v>
      </c>
      <c r="F41" t="s">
        <v>169</v>
      </c>
      <c r="G41" t="s">
        <v>9</v>
      </c>
      <c r="H41">
        <v>0</v>
      </c>
      <c r="I41" t="s">
        <v>10</v>
      </c>
      <c r="J41" t="s">
        <v>84</v>
      </c>
    </row>
    <row r="42" spans="1:10" x14ac:dyDescent="0.25">
      <c r="E42" s="1">
        <v>44917</v>
      </c>
      <c r="H42">
        <v>2819.28</v>
      </c>
    </row>
    <row r="43" spans="1:10" x14ac:dyDescent="0.25">
      <c r="A43" t="s">
        <v>21</v>
      </c>
      <c r="B43">
        <v>757880216</v>
      </c>
      <c r="C43">
        <v>757880216</v>
      </c>
      <c r="D43" s="1">
        <v>44875</v>
      </c>
      <c r="F43" t="s">
        <v>170</v>
      </c>
      <c r="G43" t="s">
        <v>9</v>
      </c>
      <c r="H43">
        <v>0</v>
      </c>
      <c r="I43" t="s">
        <v>10</v>
      </c>
      <c r="J43" t="s">
        <v>84</v>
      </c>
    </row>
    <row r="44" spans="1:10" x14ac:dyDescent="0.25">
      <c r="E44" s="1">
        <v>44917</v>
      </c>
      <c r="H44">
        <v>3341.48</v>
      </c>
    </row>
    <row r="45" spans="1:10" x14ac:dyDescent="0.25">
      <c r="A45" t="s">
        <v>21</v>
      </c>
      <c r="B45">
        <v>757880216</v>
      </c>
      <c r="C45">
        <v>757880216</v>
      </c>
      <c r="D45" s="1">
        <v>44882</v>
      </c>
      <c r="F45" t="s">
        <v>171</v>
      </c>
      <c r="G45" t="s">
        <v>9</v>
      </c>
      <c r="H45">
        <v>0</v>
      </c>
      <c r="I45" t="s">
        <v>10</v>
      </c>
      <c r="J45" t="s">
        <v>84</v>
      </c>
    </row>
    <row r="46" spans="1:10" x14ac:dyDescent="0.25">
      <c r="E46" s="1">
        <v>44917</v>
      </c>
      <c r="H46">
        <v>3233.88</v>
      </c>
    </row>
    <row r="47" spans="1:10" x14ac:dyDescent="0.25">
      <c r="A47" t="s">
        <v>21</v>
      </c>
      <c r="B47">
        <v>757880216</v>
      </c>
      <c r="C47">
        <v>757880216</v>
      </c>
      <c r="D47" s="1">
        <v>44889</v>
      </c>
      <c r="F47" t="s">
        <v>172</v>
      </c>
      <c r="G47" t="s">
        <v>9</v>
      </c>
      <c r="H47">
        <v>0</v>
      </c>
      <c r="I47" t="s">
        <v>10</v>
      </c>
      <c r="J47" t="s">
        <v>84</v>
      </c>
    </row>
    <row r="48" spans="1:10" x14ac:dyDescent="0.25">
      <c r="E48" s="1">
        <v>44917</v>
      </c>
      <c r="H48">
        <v>3573.8</v>
      </c>
    </row>
    <row r="49" spans="1:10" x14ac:dyDescent="0.25">
      <c r="A49" t="s">
        <v>21</v>
      </c>
      <c r="B49">
        <v>757880216</v>
      </c>
      <c r="C49">
        <v>757880216</v>
      </c>
      <c r="D49" s="1">
        <v>44896</v>
      </c>
      <c r="F49" t="s">
        <v>173</v>
      </c>
      <c r="G49" t="s">
        <v>9</v>
      </c>
      <c r="H49">
        <v>0</v>
      </c>
      <c r="I49" t="s">
        <v>10</v>
      </c>
      <c r="J49" t="s">
        <v>84</v>
      </c>
    </row>
    <row r="50" spans="1:10" x14ac:dyDescent="0.25">
      <c r="E50" s="1">
        <v>44929</v>
      </c>
      <c r="H50">
        <v>3482.64</v>
      </c>
    </row>
    <row r="51" spans="1:10" x14ac:dyDescent="0.25">
      <c r="A51" t="s">
        <v>21</v>
      </c>
      <c r="B51">
        <v>757880216</v>
      </c>
      <c r="C51">
        <v>757880216</v>
      </c>
      <c r="D51" s="1">
        <v>44902</v>
      </c>
      <c r="F51" t="s">
        <v>174</v>
      </c>
      <c r="G51" t="s">
        <v>9</v>
      </c>
      <c r="H51">
        <v>0</v>
      </c>
      <c r="I51" t="s">
        <v>10</v>
      </c>
      <c r="J51" t="s">
        <v>84</v>
      </c>
    </row>
    <row r="52" spans="1:10" x14ac:dyDescent="0.25">
      <c r="E52" s="1">
        <v>44929</v>
      </c>
      <c r="H52">
        <v>2088.3200000000002</v>
      </c>
    </row>
    <row r="53" spans="1:10" x14ac:dyDescent="0.25">
      <c r="A53" t="s">
        <v>21</v>
      </c>
      <c r="B53">
        <v>757880216</v>
      </c>
      <c r="C53">
        <v>757880216</v>
      </c>
      <c r="D53" s="1">
        <v>44914</v>
      </c>
      <c r="F53" t="s">
        <v>175</v>
      </c>
      <c r="G53" t="s">
        <v>9</v>
      </c>
      <c r="H53">
        <v>0</v>
      </c>
      <c r="I53" t="s">
        <v>10</v>
      </c>
      <c r="J53" t="s">
        <v>84</v>
      </c>
    </row>
    <row r="54" spans="1:10" x14ac:dyDescent="0.25">
      <c r="E54" s="1">
        <v>44931</v>
      </c>
      <c r="H54">
        <v>4176.5200000000004</v>
      </c>
    </row>
    <row r="55" spans="1:10" x14ac:dyDescent="0.25">
      <c r="A55" t="s">
        <v>21</v>
      </c>
      <c r="B55">
        <v>757880216</v>
      </c>
      <c r="C55">
        <v>757880216</v>
      </c>
      <c r="D55" s="1">
        <v>44917</v>
      </c>
      <c r="F55" t="s">
        <v>176</v>
      </c>
      <c r="G55" t="s">
        <v>9</v>
      </c>
      <c r="H55">
        <v>0</v>
      </c>
      <c r="I55" t="s">
        <v>10</v>
      </c>
      <c r="J55" t="s">
        <v>84</v>
      </c>
    </row>
    <row r="56" spans="1:10" x14ac:dyDescent="0.25">
      <c r="E56" s="1">
        <v>44931</v>
      </c>
      <c r="H56">
        <v>4063.08</v>
      </c>
    </row>
    <row r="57" spans="1:10" x14ac:dyDescent="0.25">
      <c r="E57" s="1"/>
      <c r="G57" s="5" t="s">
        <v>74</v>
      </c>
      <c r="H57" s="5">
        <f>SUM(H34:H56)</f>
        <v>38719.480000000003</v>
      </c>
    </row>
    <row r="58" spans="1:10" x14ac:dyDescent="0.25">
      <c r="E58" s="1"/>
    </row>
    <row r="59" spans="1:10" x14ac:dyDescent="0.25">
      <c r="E59" s="1"/>
    </row>
    <row r="60" spans="1:10" x14ac:dyDescent="0.25">
      <c r="A60" t="s">
        <v>37</v>
      </c>
      <c r="B60">
        <v>2609030214</v>
      </c>
      <c r="C60">
        <v>2609030214</v>
      </c>
      <c r="D60" s="1">
        <v>44926</v>
      </c>
      <c r="F60">
        <v>1044</v>
      </c>
      <c r="G60" t="s">
        <v>9</v>
      </c>
      <c r="H60">
        <v>0</v>
      </c>
      <c r="I60" t="s">
        <v>10</v>
      </c>
      <c r="J60" t="s">
        <v>153</v>
      </c>
    </row>
    <row r="61" spans="1:10" x14ac:dyDescent="0.25">
      <c r="D61" s="1"/>
      <c r="G61" s="5" t="s">
        <v>74</v>
      </c>
      <c r="H61" s="5">
        <f>SUM(H60)</f>
        <v>0</v>
      </c>
    </row>
    <row r="62" spans="1:10" x14ac:dyDescent="0.25">
      <c r="D62" s="1"/>
    </row>
    <row r="63" spans="1:10" x14ac:dyDescent="0.25">
      <c r="D63" s="1"/>
    </row>
    <row r="64" spans="1:10" x14ac:dyDescent="0.25">
      <c r="A64" t="s">
        <v>38</v>
      </c>
      <c r="B64">
        <v>2788010219</v>
      </c>
      <c r="C64">
        <v>2788010219</v>
      </c>
      <c r="D64" s="1">
        <v>44851</v>
      </c>
      <c r="F64">
        <v>508</v>
      </c>
      <c r="G64" t="s">
        <v>9</v>
      </c>
      <c r="H64">
        <v>0</v>
      </c>
      <c r="I64" t="s">
        <v>10</v>
      </c>
      <c r="J64" t="s">
        <v>87</v>
      </c>
    </row>
    <row r="65" spans="1:10" x14ac:dyDescent="0.25">
      <c r="E65" s="1">
        <v>44890</v>
      </c>
      <c r="H65">
        <v>561.6</v>
      </c>
    </row>
    <row r="66" spans="1:10" x14ac:dyDescent="0.25">
      <c r="E66" s="1"/>
      <c r="G66" s="5" t="s">
        <v>74</v>
      </c>
      <c r="H66" s="5">
        <f>SUM(H65)</f>
        <v>561.6</v>
      </c>
    </row>
    <row r="67" spans="1:10" x14ac:dyDescent="0.25">
      <c r="E67" s="1"/>
    </row>
    <row r="68" spans="1:10" x14ac:dyDescent="0.25">
      <c r="E68" s="1"/>
    </row>
    <row r="69" spans="1:10" x14ac:dyDescent="0.25">
      <c r="A69" t="s">
        <v>177</v>
      </c>
      <c r="B69">
        <v>1672360219</v>
      </c>
      <c r="C69">
        <v>1672360219</v>
      </c>
      <c r="D69" s="1">
        <v>44926</v>
      </c>
      <c r="F69" t="s">
        <v>178</v>
      </c>
      <c r="G69" t="s">
        <v>9</v>
      </c>
      <c r="H69">
        <v>0</v>
      </c>
      <c r="I69" t="s">
        <v>10</v>
      </c>
      <c r="J69" t="s">
        <v>183</v>
      </c>
    </row>
    <row r="70" spans="1:10" x14ac:dyDescent="0.25">
      <c r="D70" s="1"/>
      <c r="G70" s="5" t="s">
        <v>74</v>
      </c>
      <c r="H70" s="5">
        <f>SUM(H69)</f>
        <v>0</v>
      </c>
    </row>
    <row r="71" spans="1:10" x14ac:dyDescent="0.25">
      <c r="D71" s="1"/>
    </row>
    <row r="72" spans="1:10" x14ac:dyDescent="0.25">
      <c r="D72" s="1"/>
    </row>
    <row r="73" spans="1:10" x14ac:dyDescent="0.25">
      <c r="A73" t="s">
        <v>39</v>
      </c>
      <c r="B73">
        <v>2284510217</v>
      </c>
      <c r="C73">
        <v>2284510217</v>
      </c>
      <c r="D73" s="1">
        <v>44895</v>
      </c>
      <c r="F73">
        <v>992</v>
      </c>
      <c r="G73" t="s">
        <v>9</v>
      </c>
      <c r="H73">
        <v>0</v>
      </c>
      <c r="I73" t="s">
        <v>10</v>
      </c>
      <c r="J73" t="s">
        <v>184</v>
      </c>
    </row>
    <row r="74" spans="1:10" x14ac:dyDescent="0.25">
      <c r="E74" s="1">
        <v>44929</v>
      </c>
      <c r="H74">
        <v>135</v>
      </c>
    </row>
    <row r="75" spans="1:10" x14ac:dyDescent="0.25">
      <c r="E75" s="1"/>
      <c r="G75" s="5" t="s">
        <v>74</v>
      </c>
      <c r="H75" s="5">
        <f>SUM(H74)</f>
        <v>135</v>
      </c>
    </row>
    <row r="76" spans="1:10" x14ac:dyDescent="0.25">
      <c r="E76" s="1"/>
    </row>
    <row r="77" spans="1:10" x14ac:dyDescent="0.25">
      <c r="E77" s="1"/>
    </row>
    <row r="78" spans="1:10" x14ac:dyDescent="0.25">
      <c r="A78" t="s">
        <v>46</v>
      </c>
      <c r="B78">
        <v>1644740217</v>
      </c>
      <c r="C78">
        <v>1644740217</v>
      </c>
      <c r="D78" s="1">
        <v>44924</v>
      </c>
      <c r="F78">
        <v>2107</v>
      </c>
      <c r="G78" t="s">
        <v>9</v>
      </c>
      <c r="H78">
        <v>0</v>
      </c>
      <c r="I78" t="s">
        <v>10</v>
      </c>
      <c r="J78" t="s">
        <v>92</v>
      </c>
    </row>
    <row r="79" spans="1:10" x14ac:dyDescent="0.25">
      <c r="D79" s="1"/>
      <c r="G79" s="5" t="s">
        <v>74</v>
      </c>
      <c r="H79" s="5">
        <f>SUM(H78)</f>
        <v>0</v>
      </c>
    </row>
    <row r="80" spans="1:10" x14ac:dyDescent="0.25">
      <c r="D80" s="1"/>
    </row>
    <row r="81" spans="1:10" x14ac:dyDescent="0.25">
      <c r="D81" s="1"/>
    </row>
    <row r="82" spans="1:10" x14ac:dyDescent="0.25">
      <c r="A82" t="s">
        <v>52</v>
      </c>
      <c r="B82">
        <v>2488790219</v>
      </c>
      <c r="C82">
        <v>2488790219</v>
      </c>
      <c r="D82" s="1">
        <v>44910</v>
      </c>
      <c r="F82" t="s">
        <v>179</v>
      </c>
      <c r="G82" t="s">
        <v>9</v>
      </c>
      <c r="H82">
        <v>0</v>
      </c>
      <c r="I82" t="s">
        <v>10</v>
      </c>
      <c r="J82" t="s">
        <v>95</v>
      </c>
    </row>
    <row r="83" spans="1:10" x14ac:dyDescent="0.25">
      <c r="E83" s="1">
        <v>44917</v>
      </c>
      <c r="H83">
        <v>382.2</v>
      </c>
    </row>
    <row r="84" spans="1:10" x14ac:dyDescent="0.25">
      <c r="E84" s="1"/>
      <c r="G84" s="5" t="s">
        <v>74</v>
      </c>
      <c r="H84" s="5">
        <f>SUM(H83)</f>
        <v>382.2</v>
      </c>
    </row>
    <row r="85" spans="1:10" x14ac:dyDescent="0.25">
      <c r="E85" s="1"/>
    </row>
    <row r="86" spans="1:10" x14ac:dyDescent="0.25">
      <c r="E86" s="1"/>
    </row>
    <row r="87" spans="1:10" x14ac:dyDescent="0.25">
      <c r="A87" t="s">
        <v>60</v>
      </c>
      <c r="B87">
        <v>2319210213</v>
      </c>
      <c r="C87">
        <v>2319210213</v>
      </c>
      <c r="D87" s="1">
        <v>44886</v>
      </c>
      <c r="F87" s="13">
        <v>20220000000000</v>
      </c>
      <c r="G87" t="s">
        <v>9</v>
      </c>
      <c r="H87">
        <v>0</v>
      </c>
      <c r="I87" t="s">
        <v>10</v>
      </c>
      <c r="J87" t="s">
        <v>98</v>
      </c>
    </row>
    <row r="88" spans="1:10" x14ac:dyDescent="0.25">
      <c r="E88" s="1">
        <v>44907</v>
      </c>
      <c r="H88">
        <v>184.14</v>
      </c>
    </row>
    <row r="89" spans="1:10" x14ac:dyDescent="0.25">
      <c r="A89" t="s">
        <v>60</v>
      </c>
      <c r="B89">
        <v>2319210213</v>
      </c>
      <c r="C89">
        <v>2319210213</v>
      </c>
      <c r="D89" s="1">
        <v>44915</v>
      </c>
      <c r="F89" s="13">
        <v>20220000000000</v>
      </c>
      <c r="G89" t="s">
        <v>9</v>
      </c>
      <c r="H89">
        <v>0</v>
      </c>
      <c r="I89" t="s">
        <v>10</v>
      </c>
      <c r="J89" t="s">
        <v>98</v>
      </c>
    </row>
    <row r="90" spans="1:10" x14ac:dyDescent="0.25">
      <c r="E90" s="1">
        <v>44935</v>
      </c>
      <c r="H90">
        <v>452.1</v>
      </c>
    </row>
    <row r="91" spans="1:10" x14ac:dyDescent="0.25">
      <c r="E91" s="1"/>
      <c r="G91" s="5" t="s">
        <v>74</v>
      </c>
      <c r="H91" s="5">
        <f>SUM(H87:H90)</f>
        <v>636.24</v>
      </c>
    </row>
    <row r="92" spans="1:10" x14ac:dyDescent="0.25">
      <c r="E92" s="1"/>
    </row>
    <row r="93" spans="1:10" x14ac:dyDescent="0.25">
      <c r="E93" s="1"/>
    </row>
    <row r="94" spans="1:10" x14ac:dyDescent="0.25">
      <c r="A94" t="s">
        <v>66</v>
      </c>
      <c r="B94">
        <v>2621100219</v>
      </c>
      <c r="C94">
        <v>2621100219</v>
      </c>
      <c r="D94" s="1">
        <v>44849</v>
      </c>
      <c r="F94" t="s">
        <v>180</v>
      </c>
      <c r="G94" t="s">
        <v>9</v>
      </c>
      <c r="H94">
        <v>0</v>
      </c>
      <c r="I94" t="s">
        <v>10</v>
      </c>
      <c r="J94" t="s">
        <v>99</v>
      </c>
    </row>
    <row r="95" spans="1:10" x14ac:dyDescent="0.25">
      <c r="E95" s="1">
        <v>44890</v>
      </c>
      <c r="H95">
        <v>105.35</v>
      </c>
    </row>
    <row r="96" spans="1:10" x14ac:dyDescent="0.25">
      <c r="A96" t="s">
        <v>66</v>
      </c>
      <c r="B96">
        <v>2621100219</v>
      </c>
      <c r="C96">
        <v>2621100219</v>
      </c>
      <c r="D96" s="1">
        <v>44880</v>
      </c>
      <c r="F96" t="s">
        <v>181</v>
      </c>
      <c r="G96" t="s">
        <v>9</v>
      </c>
      <c r="H96">
        <v>0</v>
      </c>
      <c r="I96" t="s">
        <v>10</v>
      </c>
      <c r="J96" t="s">
        <v>99</v>
      </c>
    </row>
    <row r="97" spans="1:10" x14ac:dyDescent="0.25">
      <c r="E97" s="1">
        <v>44917</v>
      </c>
      <c r="H97">
        <v>107.75</v>
      </c>
    </row>
    <row r="98" spans="1:10" x14ac:dyDescent="0.25">
      <c r="A98" t="s">
        <v>66</v>
      </c>
      <c r="B98">
        <v>2621100219</v>
      </c>
      <c r="C98">
        <v>2621100219</v>
      </c>
      <c r="D98" s="1">
        <v>44910</v>
      </c>
      <c r="F98" t="s">
        <v>182</v>
      </c>
      <c r="G98" t="s">
        <v>9</v>
      </c>
      <c r="H98">
        <v>0</v>
      </c>
      <c r="I98" t="s">
        <v>10</v>
      </c>
      <c r="J98" t="s">
        <v>99</v>
      </c>
    </row>
    <row r="99" spans="1:10" x14ac:dyDescent="0.25">
      <c r="E99" s="1">
        <v>44929</v>
      </c>
      <c r="H99">
        <v>107.96</v>
      </c>
    </row>
    <row r="100" spans="1:10" x14ac:dyDescent="0.25">
      <c r="E100" s="1"/>
      <c r="G100" s="5" t="s">
        <v>74</v>
      </c>
      <c r="H100" s="5">
        <f>SUM(H94:H99)</f>
        <v>321.06</v>
      </c>
    </row>
    <row r="101" spans="1:10" x14ac:dyDescent="0.25">
      <c r="E101" s="1"/>
    </row>
    <row r="102" spans="1:10" x14ac:dyDescent="0.25">
      <c r="E102" s="1"/>
    </row>
    <row r="103" spans="1:10" x14ac:dyDescent="0.25">
      <c r="A103" t="s">
        <v>126</v>
      </c>
      <c r="B103" t="s">
        <v>127</v>
      </c>
      <c r="C103">
        <v>1335240212</v>
      </c>
      <c r="D103" s="1">
        <v>44926</v>
      </c>
      <c r="F103">
        <v>125</v>
      </c>
      <c r="G103" t="s">
        <v>9</v>
      </c>
      <c r="H103">
        <v>0</v>
      </c>
      <c r="I103" t="s">
        <v>10</v>
      </c>
      <c r="J103" t="s">
        <v>154</v>
      </c>
    </row>
    <row r="104" spans="1:10" x14ac:dyDescent="0.25">
      <c r="E104" s="1">
        <v>44931</v>
      </c>
      <c r="H104">
        <v>60</v>
      </c>
    </row>
    <row r="105" spans="1:10" x14ac:dyDescent="0.25">
      <c r="G105" s="5" t="s">
        <v>74</v>
      </c>
      <c r="H105" s="5">
        <f>SUM(H103:H104)</f>
        <v>60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1.Trimester</vt:lpstr>
      <vt:lpstr>2.Trimester</vt:lpstr>
      <vt:lpstr>3.Trimester</vt:lpstr>
      <vt:lpstr>4.Trimester</vt:lpstr>
      <vt:lpstr>'1.Trimester'!Drucktitel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Gruber &amp; Griesser - Stefanie Unterkalmsteiner</dc:creator>
  <cp:lastModifiedBy>Gruber &amp; Griesser - Stefanie Unterkalmsteiner</cp:lastModifiedBy>
  <cp:lastPrinted>2022-06-28T14:41:55Z</cp:lastPrinted>
  <dcterms:created xsi:type="dcterms:W3CDTF">2022-06-23T10:20:16Z</dcterms:created>
  <dcterms:modified xsi:type="dcterms:W3CDTF">2023-02-10T09:22:27Z</dcterms:modified>
</cp:coreProperties>
</file>