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tenordner\K U N D E N M A P P E N\GEMEINDEBLATT EPPAN KALTERN GMBH\Bilanzen\transparente Verwaltung\2023\"/>
    </mc:Choice>
  </mc:AlternateContent>
  <bookViews>
    <workbookView xWindow="0" yWindow="0" windowWidth="28800" windowHeight="13035"/>
  </bookViews>
  <sheets>
    <sheet name="indicatore annuale" sheetId="5" r:id="rId1"/>
    <sheet name="4.trimestre" sheetId="4" r:id="rId2"/>
    <sheet name="3.trimestre" sheetId="3" r:id="rId3"/>
    <sheet name="2. trimestre" sheetId="2" r:id="rId4"/>
    <sheet name="1. trimestre" sheetId="1" r:id="rId5"/>
  </sheets>
  <calcPr calcId="152511"/>
</workbook>
</file>

<file path=xl/calcChain.xml><?xml version="1.0" encoding="utf-8"?>
<calcChain xmlns="http://schemas.openxmlformats.org/spreadsheetml/2006/main">
  <c r="H279" i="5" l="1"/>
  <c r="H76" i="4"/>
  <c r="H72" i="4"/>
  <c r="H64" i="4"/>
  <c r="H56" i="4"/>
  <c r="H50" i="4"/>
  <c r="H46" i="4"/>
  <c r="H40" i="4"/>
  <c r="H36" i="4"/>
  <c r="H32" i="4"/>
  <c r="H6" i="4"/>
  <c r="H79" i="4" l="1"/>
  <c r="K279" i="5"/>
  <c r="K79" i="4"/>
  <c r="H110" i="3"/>
  <c r="H106" i="3"/>
  <c r="H98" i="3" l="1"/>
  <c r="H90" i="3"/>
  <c r="H86" i="3"/>
  <c r="H78" i="3"/>
  <c r="H70" i="3"/>
  <c r="H66" i="3"/>
  <c r="H60" i="3"/>
  <c r="H56" i="3"/>
  <c r="H48" i="3"/>
  <c r="H44" i="3"/>
  <c r="H12" i="3"/>
  <c r="H8" i="3"/>
  <c r="H105" i="2" l="1"/>
  <c r="H101" i="2"/>
  <c r="H93" i="2"/>
  <c r="H85" i="2"/>
  <c r="H79" i="2"/>
  <c r="H71" i="2"/>
  <c r="H67" i="2"/>
  <c r="H63" i="2"/>
  <c r="H59" i="2"/>
  <c r="H55" i="2"/>
  <c r="H51" i="2"/>
  <c r="H47" i="2"/>
  <c r="H43" i="2"/>
  <c r="H39" i="2"/>
  <c r="H13" i="2"/>
  <c r="H9" i="2"/>
  <c r="H95" i="1" l="1"/>
  <c r="H87" i="1"/>
  <c r="H77" i="1"/>
  <c r="H73" i="1"/>
  <c r="H67" i="1"/>
  <c r="H59" i="1"/>
  <c r="H55" i="1"/>
  <c r="H51" i="1"/>
  <c r="H47" i="1"/>
  <c r="H43" i="1"/>
  <c r="H37" i="1"/>
  <c r="H33" i="1"/>
  <c r="H15" i="1"/>
  <c r="H7" i="1"/>
</calcChain>
</file>

<file path=xl/sharedStrings.xml><?xml version="1.0" encoding="utf-8"?>
<sst xmlns="http://schemas.openxmlformats.org/spreadsheetml/2006/main" count="1432" uniqueCount="173">
  <si>
    <t>Tipo_Pagamento</t>
  </si>
  <si>
    <t>Importo_IncPag</t>
  </si>
  <si>
    <t>Data_IncPag</t>
  </si>
  <si>
    <t>Tipo_Documento</t>
  </si>
  <si>
    <t>Denominazione</t>
  </si>
  <si>
    <t>Cod_Fiscale</t>
  </si>
  <si>
    <t>Partita_IVA</t>
  </si>
  <si>
    <t>Data_Documento</t>
  </si>
  <si>
    <t>Numero_Documento</t>
  </si>
  <si>
    <t>Bonifico bancario</t>
  </si>
  <si>
    <t>ACQ</t>
  </si>
  <si>
    <t>ALPERIA SMART SERVICES GMBH</t>
  </si>
  <si>
    <t>BEYOND GREEN GMBH</t>
  </si>
  <si>
    <t>2023/18/VFED</t>
  </si>
  <si>
    <t>NCR</t>
  </si>
  <si>
    <t>2023/21/VFED</t>
  </si>
  <si>
    <t>2023/22/VFED</t>
  </si>
  <si>
    <t>FOTOLITO VARESCO ALFRED SRL</t>
  </si>
  <si>
    <t>1/110</t>
  </si>
  <si>
    <t>1/134</t>
  </si>
  <si>
    <t>1/160</t>
  </si>
  <si>
    <t>1/184</t>
  </si>
  <si>
    <t>1/232</t>
  </si>
  <si>
    <t>1/255</t>
  </si>
  <si>
    <t>1/286</t>
  </si>
  <si>
    <t>1/301</t>
  </si>
  <si>
    <t>1/332</t>
  </si>
  <si>
    <t>GRUBER-GRIESSER &amp; PARTNER OHG DES GRIESSER E. &amp; CO.</t>
  </si>
  <si>
    <t>IT SYSTEM SAS DI WIDMANN F. &amp; CO.</t>
  </si>
  <si>
    <t>MANENTI MASSIMO</t>
  </si>
  <si>
    <t>MNNMSM62L10G337N</t>
  </si>
  <si>
    <t>11/A</t>
  </si>
  <si>
    <t>NEXXO GMBH</t>
  </si>
  <si>
    <t>2023-012</t>
  </si>
  <si>
    <t>PULIKARIM GMBH</t>
  </si>
  <si>
    <t>49/00</t>
  </si>
  <si>
    <t>72/00</t>
  </si>
  <si>
    <t>RECLA PAOLO</t>
  </si>
  <si>
    <t>RCLPLA62P10A952I</t>
  </si>
  <si>
    <t>76/001</t>
  </si>
  <si>
    <t>RIZZI CHRISTIAN</t>
  </si>
  <si>
    <t>RZZCRS82D08A952G</t>
  </si>
  <si>
    <t>SELGAS GMBH</t>
  </si>
  <si>
    <t>SDD</t>
  </si>
  <si>
    <t>SOMAINI MICHELE</t>
  </si>
  <si>
    <t>SMNMHL71H23L378Q</t>
  </si>
  <si>
    <t>SUCCUS KOMMUNIKATION GMBH</t>
  </si>
  <si>
    <t>RG-23-025</t>
  </si>
  <si>
    <t>RG-23-030</t>
  </si>
  <si>
    <t>RG-23-031</t>
  </si>
  <si>
    <t>RG-23-059</t>
  </si>
  <si>
    <t>RG-23-094</t>
  </si>
  <si>
    <t>TELMEKOM GMBH</t>
  </si>
  <si>
    <t>W-1158</t>
  </si>
  <si>
    <t>C-642</t>
  </si>
  <si>
    <t>C-4051</t>
  </si>
  <si>
    <t>C-7624</t>
  </si>
  <si>
    <t>TOLL HANSJOERG</t>
  </si>
  <si>
    <t>TLLHSJ59L31A952N</t>
  </si>
  <si>
    <t>somma</t>
  </si>
  <si>
    <t>motivo pagamento</t>
  </si>
  <si>
    <t>utenze energia elettrica</t>
  </si>
  <si>
    <t xml:space="preserve">pubblicità </t>
  </si>
  <si>
    <t>spese di stampa</t>
  </si>
  <si>
    <t>elaborazione paghe</t>
  </si>
  <si>
    <t>canoni assistenza</t>
  </si>
  <si>
    <t>consulenza aziendale</t>
  </si>
  <si>
    <t>emolumenti revisori</t>
  </si>
  <si>
    <t>spese distribuzione giornale</t>
  </si>
  <si>
    <t>utenze gas</t>
  </si>
  <si>
    <t>spese telefoniche</t>
  </si>
  <si>
    <t>macchine d'ufficio</t>
  </si>
  <si>
    <t>man. Sito internet</t>
  </si>
  <si>
    <t>spese pulizia</t>
  </si>
  <si>
    <t>spese redazione</t>
  </si>
  <si>
    <t>BOMA SRL</t>
  </si>
  <si>
    <t>1307/V3</t>
  </si>
  <si>
    <t>visite mediche dipendenti</t>
  </si>
  <si>
    <t>1/381</t>
  </si>
  <si>
    <t>1/395</t>
  </si>
  <si>
    <t>1/439</t>
  </si>
  <si>
    <t>1/421</t>
  </si>
  <si>
    <t>1/495</t>
  </si>
  <si>
    <t>1/534</t>
  </si>
  <si>
    <t>1/552</t>
  </si>
  <si>
    <t>GRUBER &amp; GRIESSER</t>
  </si>
  <si>
    <t>consulenza fiscale</t>
  </si>
  <si>
    <t>beni &lt; 516 euro</t>
  </si>
  <si>
    <t>LOEFF SYSTEM GMBH-SRL</t>
  </si>
  <si>
    <t>3034-04356</t>
  </si>
  <si>
    <t>cancelleria</t>
  </si>
  <si>
    <t>82/A</t>
  </si>
  <si>
    <t>MARGARETH GMBH</t>
  </si>
  <si>
    <t>10/00</t>
  </si>
  <si>
    <t>MC SYSTEM SRL</t>
  </si>
  <si>
    <t>Ri.Ba.</t>
  </si>
  <si>
    <t>spese sicurezza di lavoro</t>
  </si>
  <si>
    <t>2023-047</t>
  </si>
  <si>
    <t>manut. Sito internet</t>
  </si>
  <si>
    <t>97/00</t>
  </si>
  <si>
    <t>126/00</t>
  </si>
  <si>
    <t>RG-23-125</t>
  </si>
  <si>
    <t>RG-23-156</t>
  </si>
  <si>
    <t>C-11235</t>
  </si>
  <si>
    <t>C-14877</t>
  </si>
  <si>
    <t>BUCHHALTUNG GRUBER K.G. DER GRUBER VIKTORIA &amp; CO.</t>
  </si>
  <si>
    <t>1/584</t>
  </si>
  <si>
    <t>1/592</t>
  </si>
  <si>
    <t>1/627</t>
  </si>
  <si>
    <t>1/655</t>
  </si>
  <si>
    <t>1/683</t>
  </si>
  <si>
    <t>1/717</t>
  </si>
  <si>
    <t>1/743</t>
  </si>
  <si>
    <t>1/762</t>
  </si>
  <si>
    <t>1/791</t>
  </si>
  <si>
    <t>1/817</t>
  </si>
  <si>
    <t>1/854</t>
  </si>
  <si>
    <t>1/896</t>
  </si>
  <si>
    <t>1/906</t>
  </si>
  <si>
    <t>1/918</t>
  </si>
  <si>
    <t>1/940</t>
  </si>
  <si>
    <t>GEMEINDE EPPAN</t>
  </si>
  <si>
    <t>2203/G7</t>
  </si>
  <si>
    <t>Altri</t>
  </si>
  <si>
    <t>Rimessa diretta</t>
  </si>
  <si>
    <t>MC THERMOPROFESSIONAL OHG</t>
  </si>
  <si>
    <t>153/00</t>
  </si>
  <si>
    <t>178/00</t>
  </si>
  <si>
    <t>207/00</t>
  </si>
  <si>
    <t>304/001</t>
  </si>
  <si>
    <t>354/001</t>
  </si>
  <si>
    <t>355/001</t>
  </si>
  <si>
    <t>0020230000009439S</t>
  </si>
  <si>
    <t>RG-23-250</t>
  </si>
  <si>
    <t>RG-23-308</t>
  </si>
  <si>
    <t>RG-23-334</t>
  </si>
  <si>
    <t>C-19129</t>
  </si>
  <si>
    <t>C-22172</t>
  </si>
  <si>
    <t>C-25846</t>
  </si>
  <si>
    <t>elaborazione dati</t>
  </si>
  <si>
    <t>servizio smaltimento rifiuti</t>
  </si>
  <si>
    <t>beni inferiore 516 Euro</t>
  </si>
  <si>
    <t>tempestività</t>
  </si>
  <si>
    <t>1/975</t>
  </si>
  <si>
    <t>1/1002</t>
  </si>
  <si>
    <t>1/1023</t>
  </si>
  <si>
    <t>1/1038</t>
  </si>
  <si>
    <t>1/1075</t>
  </si>
  <si>
    <t>1/1111</t>
  </si>
  <si>
    <t>1/1126</t>
  </si>
  <si>
    <t>1/1153</t>
  </si>
  <si>
    <t>1/1207</t>
  </si>
  <si>
    <t>1/1225</t>
  </si>
  <si>
    <t>1/1250</t>
  </si>
  <si>
    <t>1/1269</t>
  </si>
  <si>
    <t>HDS SERVICEGENOSSENSCHAFT</t>
  </si>
  <si>
    <t>1268 FOR</t>
  </si>
  <si>
    <t>corsi di formazione</t>
  </si>
  <si>
    <t>25/00</t>
  </si>
  <si>
    <t>238/00</t>
  </si>
  <si>
    <t>262/00</t>
  </si>
  <si>
    <t>RAGGIO DI SOLE DI GERARDO PORRU &amp; CO.</t>
  </si>
  <si>
    <t>41/A</t>
  </si>
  <si>
    <t xml:space="preserve">vitto </t>
  </si>
  <si>
    <t>0020230000022240S</t>
  </si>
  <si>
    <t>0020230000036714S</t>
  </si>
  <si>
    <t>RG-23-435</t>
  </si>
  <si>
    <t>RG-23-484</t>
  </si>
  <si>
    <t>RG-23-598</t>
  </si>
  <si>
    <t>C-29747</t>
  </si>
  <si>
    <t>C-33925</t>
  </si>
  <si>
    <t>C-37239</t>
  </si>
  <si>
    <t>somma pagamenti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</si>
</sst>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14" fontId="0" fillId="0" borderId="0" xfId="0" applyNumberFormat="1"/>
    <xf numFmtId="16" fontId="0" fillId="0" borderId="0" xfId="0" applyNumberFormat="1"/>
    <xf numFmtId="17" fontId="0" fillId="0" borderId="0" xfId="0" applyNumberFormat="1"/>
    <xf numFmtId="0" fontId="0" fillId="0" borderId="0" xfId="0" applyAlignment="1">
      <alignment wrapText="1"/>
    </xf>
    <xf numFmtId="0" fontId="16" fillId="0" borderId="10" xfId="0" applyFont="1" applyBorder="1" applyAlignment="1">
      <alignment wrapText="1"/>
    </xf>
    <xf numFmtId="1" fontId="0" fillId="0" borderId="0" xfId="0" applyNumberFormat="1"/>
    <xf numFmtId="0" fontId="16" fillId="0" borderId="0" xfId="0" applyFont="1"/>
    <xf numFmtId="43" fontId="16" fillId="0" borderId="10" xfId="1" applyFont="1" applyBorder="1" applyAlignment="1">
      <alignment wrapText="1"/>
    </xf>
    <xf numFmtId="43" fontId="0" fillId="0" borderId="0" xfId="1" applyFont="1"/>
    <xf numFmtId="43" fontId="16" fillId="0" borderId="0" xfId="1" applyFont="1"/>
    <xf numFmtId="1" fontId="16" fillId="0" borderId="10" xfId="0" applyNumberFormat="1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164" fontId="0" fillId="0" borderId="0" xfId="1" applyNumberFormat="1" applyFont="1"/>
    <xf numFmtId="43" fontId="16" fillId="0" borderId="0" xfId="0" applyNumberFormat="1" applyFont="1"/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9"/>
  <sheetViews>
    <sheetView tabSelected="1" workbookViewId="0"/>
  </sheetViews>
  <sheetFormatPr baseColWidth="10" defaultRowHeight="15" x14ac:dyDescent="0.25"/>
  <cols>
    <col min="1" max="1" width="28" customWidth="1"/>
    <col min="2" max="3" width="13.85546875" customWidth="1"/>
    <col min="5" max="5" width="13.85546875" customWidth="1"/>
    <col min="6" max="6" width="21.140625" customWidth="1"/>
    <col min="7" max="7" width="18.28515625" customWidth="1"/>
    <col min="8" max="8" width="16" style="9" customWidth="1"/>
    <col min="10" max="10" width="23" customWidth="1"/>
  </cols>
  <sheetData>
    <row r="1" spans="1:10" s="4" customFormat="1" ht="28.5" customHeight="1" x14ac:dyDescent="0.25">
      <c r="A1" s="5" t="s">
        <v>4</v>
      </c>
      <c r="B1" s="5" t="s">
        <v>5</v>
      </c>
      <c r="C1" s="5" t="s">
        <v>6</v>
      </c>
      <c r="D1" s="5" t="s">
        <v>7</v>
      </c>
      <c r="E1" s="5" t="s">
        <v>2</v>
      </c>
      <c r="F1" s="5" t="s">
        <v>8</v>
      </c>
      <c r="G1" s="5" t="s">
        <v>0</v>
      </c>
      <c r="H1" s="8" t="s">
        <v>1</v>
      </c>
      <c r="I1" s="5" t="s">
        <v>3</v>
      </c>
      <c r="J1" s="5" t="s">
        <v>60</v>
      </c>
    </row>
    <row r="2" spans="1:10" x14ac:dyDescent="0.25">
      <c r="A2" t="s">
        <v>11</v>
      </c>
      <c r="B2">
        <v>1745520211</v>
      </c>
      <c r="C2">
        <v>1745520211</v>
      </c>
      <c r="D2" s="1">
        <v>44951</v>
      </c>
      <c r="F2" s="13">
        <v>122300126471</v>
      </c>
      <c r="G2" t="s">
        <v>9</v>
      </c>
      <c r="H2" s="9">
        <v>0</v>
      </c>
      <c r="I2" t="s">
        <v>10</v>
      </c>
      <c r="J2" s="4" t="s">
        <v>61</v>
      </c>
    </row>
    <row r="3" spans="1:10" x14ac:dyDescent="0.25">
      <c r="E3" s="1">
        <v>45001</v>
      </c>
      <c r="F3" s="13"/>
      <c r="H3" s="9">
        <v>123.82</v>
      </c>
    </row>
    <row r="4" spans="1:10" x14ac:dyDescent="0.25">
      <c r="A4" t="s">
        <v>11</v>
      </c>
      <c r="B4">
        <v>1745520211</v>
      </c>
      <c r="C4">
        <v>1745520211</v>
      </c>
      <c r="D4" s="1">
        <v>44985</v>
      </c>
      <c r="F4" s="13">
        <v>122300335922</v>
      </c>
      <c r="G4" t="s">
        <v>9</v>
      </c>
      <c r="H4" s="9">
        <v>0</v>
      </c>
      <c r="I4" t="s">
        <v>10</v>
      </c>
      <c r="J4" s="4" t="s">
        <v>61</v>
      </c>
    </row>
    <row r="5" spans="1:10" x14ac:dyDescent="0.25">
      <c r="E5" s="1">
        <v>45015</v>
      </c>
      <c r="H5" s="9">
        <v>83.48</v>
      </c>
    </row>
    <row r="6" spans="1:10" x14ac:dyDescent="0.25">
      <c r="A6" t="s">
        <v>12</v>
      </c>
      <c r="B6">
        <v>2976950218</v>
      </c>
      <c r="C6">
        <v>2976950218</v>
      </c>
      <c r="D6" s="1">
        <v>44979</v>
      </c>
      <c r="F6" t="s">
        <v>13</v>
      </c>
      <c r="G6" t="s">
        <v>9</v>
      </c>
      <c r="H6" s="9">
        <v>0</v>
      </c>
      <c r="I6" t="s">
        <v>10</v>
      </c>
      <c r="J6" s="1" t="s">
        <v>62</v>
      </c>
    </row>
    <row r="7" spans="1:10" x14ac:dyDescent="0.25">
      <c r="E7" s="1">
        <v>44995</v>
      </c>
      <c r="H7" s="9">
        <v>360</v>
      </c>
    </row>
    <row r="8" spans="1:10" x14ac:dyDescent="0.25">
      <c r="A8" t="s">
        <v>12</v>
      </c>
      <c r="B8">
        <v>2976950218</v>
      </c>
      <c r="C8">
        <v>2976950218</v>
      </c>
      <c r="D8" s="1">
        <v>44987</v>
      </c>
      <c r="F8" t="s">
        <v>15</v>
      </c>
      <c r="G8" t="s">
        <v>9</v>
      </c>
      <c r="H8" s="9">
        <v>0</v>
      </c>
      <c r="I8" t="s">
        <v>14</v>
      </c>
      <c r="J8" s="1" t="s">
        <v>62</v>
      </c>
    </row>
    <row r="9" spans="1:10" x14ac:dyDescent="0.25">
      <c r="E9" s="1">
        <v>44995</v>
      </c>
      <c r="H9" s="9">
        <v>-360</v>
      </c>
    </row>
    <row r="10" spans="1:10" x14ac:dyDescent="0.25">
      <c r="A10" t="s">
        <v>12</v>
      </c>
      <c r="B10">
        <v>2976950218</v>
      </c>
      <c r="C10">
        <v>2976950218</v>
      </c>
      <c r="D10" s="1">
        <v>44987</v>
      </c>
      <c r="F10" t="s">
        <v>16</v>
      </c>
      <c r="G10" t="s">
        <v>9</v>
      </c>
      <c r="H10" s="9">
        <v>0</v>
      </c>
      <c r="I10" t="s">
        <v>10</v>
      </c>
    </row>
    <row r="11" spans="1:10" x14ac:dyDescent="0.25">
      <c r="E11" s="1">
        <v>44995</v>
      </c>
      <c r="H11" s="9">
        <v>360</v>
      </c>
    </row>
    <row r="12" spans="1:10" x14ac:dyDescent="0.25">
      <c r="A12" t="s">
        <v>17</v>
      </c>
      <c r="B12">
        <v>757880216</v>
      </c>
      <c r="C12">
        <v>757880216</v>
      </c>
      <c r="D12" s="1">
        <v>44930</v>
      </c>
      <c r="F12" s="2">
        <v>44986</v>
      </c>
      <c r="G12" t="s">
        <v>9</v>
      </c>
      <c r="H12" s="9">
        <v>0</v>
      </c>
      <c r="I12" t="s">
        <v>10</v>
      </c>
      <c r="J12" t="s">
        <v>63</v>
      </c>
    </row>
    <row r="13" spans="1:10" x14ac:dyDescent="0.25">
      <c r="E13" s="1">
        <v>44960</v>
      </c>
      <c r="H13" s="9">
        <v>3118.72</v>
      </c>
    </row>
    <row r="14" spans="1:10" x14ac:dyDescent="0.25">
      <c r="A14" t="s">
        <v>17</v>
      </c>
      <c r="B14">
        <v>757880216</v>
      </c>
      <c r="C14">
        <v>757880216</v>
      </c>
      <c r="D14" s="1">
        <v>44938</v>
      </c>
      <c r="F14" s="3">
        <v>44562</v>
      </c>
      <c r="G14" t="s">
        <v>9</v>
      </c>
      <c r="H14" s="9">
        <v>0</v>
      </c>
      <c r="I14" t="s">
        <v>10</v>
      </c>
      <c r="J14" t="s">
        <v>63</v>
      </c>
    </row>
    <row r="15" spans="1:10" x14ac:dyDescent="0.25">
      <c r="E15" s="1">
        <v>44987</v>
      </c>
      <c r="H15" s="9">
        <v>2631.42</v>
      </c>
    </row>
    <row r="16" spans="1:10" x14ac:dyDescent="0.25">
      <c r="A16" t="s">
        <v>17</v>
      </c>
      <c r="B16">
        <v>757880216</v>
      </c>
      <c r="C16">
        <v>757880216</v>
      </c>
      <c r="D16" s="1">
        <v>44945</v>
      </c>
      <c r="F16" s="3">
        <v>17899</v>
      </c>
      <c r="G16" t="s">
        <v>9</v>
      </c>
      <c r="H16" s="9">
        <v>0</v>
      </c>
      <c r="I16" t="s">
        <v>10</v>
      </c>
      <c r="J16" t="s">
        <v>63</v>
      </c>
    </row>
    <row r="17" spans="1:10" x14ac:dyDescent="0.25">
      <c r="E17" s="1">
        <v>44987</v>
      </c>
      <c r="H17" s="9">
        <v>2880.16</v>
      </c>
    </row>
    <row r="18" spans="1:10" x14ac:dyDescent="0.25">
      <c r="A18" t="s">
        <v>17</v>
      </c>
      <c r="B18">
        <v>757880216</v>
      </c>
      <c r="C18">
        <v>757880216</v>
      </c>
      <c r="D18" s="1">
        <v>44952</v>
      </c>
      <c r="F18" s="3">
        <v>26665</v>
      </c>
      <c r="G18" t="s">
        <v>9</v>
      </c>
      <c r="H18" s="9">
        <v>0</v>
      </c>
      <c r="I18" t="s">
        <v>10</v>
      </c>
      <c r="J18" t="s">
        <v>63</v>
      </c>
    </row>
    <row r="19" spans="1:10" x14ac:dyDescent="0.25">
      <c r="E19" s="1">
        <v>44987</v>
      </c>
      <c r="H19" s="9">
        <v>3021.26</v>
      </c>
    </row>
    <row r="20" spans="1:10" x14ac:dyDescent="0.25">
      <c r="A20" t="s">
        <v>17</v>
      </c>
      <c r="B20">
        <v>757880216</v>
      </c>
      <c r="C20">
        <v>757880216</v>
      </c>
      <c r="D20" s="1">
        <v>44959</v>
      </c>
      <c r="F20" t="s">
        <v>18</v>
      </c>
      <c r="G20" t="s">
        <v>9</v>
      </c>
      <c r="H20" s="9">
        <v>0</v>
      </c>
      <c r="I20" t="s">
        <v>10</v>
      </c>
      <c r="J20" t="s">
        <v>63</v>
      </c>
    </row>
    <row r="21" spans="1:10" x14ac:dyDescent="0.25">
      <c r="E21" s="1">
        <v>44995</v>
      </c>
      <c r="H21" s="9">
        <v>3216.18</v>
      </c>
    </row>
    <row r="22" spans="1:10" x14ac:dyDescent="0.25">
      <c r="A22" t="s">
        <v>17</v>
      </c>
      <c r="B22">
        <v>757880216</v>
      </c>
      <c r="C22">
        <v>757880216</v>
      </c>
      <c r="D22" s="1">
        <v>44966</v>
      </c>
      <c r="F22" t="s">
        <v>19</v>
      </c>
      <c r="G22" t="s">
        <v>9</v>
      </c>
      <c r="H22" s="9">
        <v>0</v>
      </c>
      <c r="I22" t="s">
        <v>10</v>
      </c>
      <c r="J22" t="s">
        <v>63</v>
      </c>
    </row>
    <row r="23" spans="1:10" x14ac:dyDescent="0.25">
      <c r="E23" s="1">
        <v>44995</v>
      </c>
      <c r="H23" s="9">
        <v>3528.24</v>
      </c>
    </row>
    <row r="24" spans="1:10" x14ac:dyDescent="0.25">
      <c r="A24" t="s">
        <v>17</v>
      </c>
      <c r="B24">
        <v>757880216</v>
      </c>
      <c r="C24">
        <v>757880216</v>
      </c>
      <c r="D24" s="1">
        <v>44973</v>
      </c>
      <c r="F24" t="s">
        <v>20</v>
      </c>
      <c r="G24" t="s">
        <v>9</v>
      </c>
      <c r="H24" s="9">
        <v>0</v>
      </c>
      <c r="I24" t="s">
        <v>10</v>
      </c>
      <c r="J24" t="s">
        <v>63</v>
      </c>
    </row>
    <row r="25" spans="1:10" x14ac:dyDescent="0.25">
      <c r="E25" s="1">
        <v>45001</v>
      </c>
      <c r="H25" s="9">
        <v>3313.64</v>
      </c>
    </row>
    <row r="26" spans="1:10" x14ac:dyDescent="0.25">
      <c r="A26" t="s">
        <v>17</v>
      </c>
      <c r="B26">
        <v>757880216</v>
      </c>
      <c r="C26">
        <v>757880216</v>
      </c>
      <c r="D26" s="1">
        <v>44980</v>
      </c>
      <c r="F26" t="s">
        <v>21</v>
      </c>
      <c r="G26" t="s">
        <v>9</v>
      </c>
      <c r="H26" s="9">
        <v>0</v>
      </c>
      <c r="I26" t="s">
        <v>10</v>
      </c>
      <c r="J26" t="s">
        <v>63</v>
      </c>
    </row>
    <row r="27" spans="1:10" x14ac:dyDescent="0.25">
      <c r="E27" s="1">
        <v>45015</v>
      </c>
      <c r="H27" s="9">
        <v>3676.86</v>
      </c>
    </row>
    <row r="28" spans="1:10" x14ac:dyDescent="0.25">
      <c r="A28" t="s">
        <v>27</v>
      </c>
      <c r="B28">
        <v>2788010219</v>
      </c>
      <c r="C28">
        <v>2788010219</v>
      </c>
      <c r="D28" s="1">
        <v>44957</v>
      </c>
      <c r="F28">
        <v>47</v>
      </c>
      <c r="G28" t="s">
        <v>9</v>
      </c>
      <c r="H28" s="9">
        <v>0</v>
      </c>
      <c r="I28" t="s">
        <v>10</v>
      </c>
      <c r="J28" t="s">
        <v>64</v>
      </c>
    </row>
    <row r="29" spans="1:10" x14ac:dyDescent="0.25">
      <c r="E29" s="1">
        <v>44995</v>
      </c>
      <c r="H29" s="9">
        <v>561.6</v>
      </c>
    </row>
    <row r="30" spans="1:10" x14ac:dyDescent="0.25">
      <c r="A30" t="s">
        <v>28</v>
      </c>
      <c r="B30">
        <v>2284510217</v>
      </c>
      <c r="C30">
        <v>2284510217</v>
      </c>
      <c r="D30" s="1">
        <v>44929</v>
      </c>
      <c r="F30">
        <v>35</v>
      </c>
      <c r="G30" t="s">
        <v>9</v>
      </c>
      <c r="H30" s="9">
        <v>0</v>
      </c>
      <c r="I30" t="s">
        <v>10</v>
      </c>
      <c r="J30" t="s">
        <v>65</v>
      </c>
    </row>
    <row r="31" spans="1:10" x14ac:dyDescent="0.25">
      <c r="E31" s="1">
        <v>44960</v>
      </c>
      <c r="H31" s="9">
        <v>3306</v>
      </c>
    </row>
    <row r="32" spans="1:10" x14ac:dyDescent="0.25">
      <c r="A32" t="s">
        <v>28</v>
      </c>
      <c r="B32">
        <v>2284510217</v>
      </c>
      <c r="C32">
        <v>2284510217</v>
      </c>
      <c r="D32" s="1">
        <v>44975</v>
      </c>
      <c r="F32">
        <v>159</v>
      </c>
      <c r="G32" t="s">
        <v>9</v>
      </c>
      <c r="H32" s="9">
        <v>0</v>
      </c>
      <c r="I32" t="s">
        <v>10</v>
      </c>
      <c r="J32" t="s">
        <v>71</v>
      </c>
    </row>
    <row r="33" spans="1:10" x14ac:dyDescent="0.25">
      <c r="E33" s="1">
        <v>45016</v>
      </c>
      <c r="H33" s="9">
        <v>3236</v>
      </c>
    </row>
    <row r="34" spans="1:10" x14ac:dyDescent="0.25">
      <c r="A34" t="s">
        <v>29</v>
      </c>
      <c r="B34" t="s">
        <v>30</v>
      </c>
      <c r="C34">
        <v>2285460222</v>
      </c>
      <c r="D34" s="1">
        <v>44927</v>
      </c>
      <c r="F34" t="s">
        <v>31</v>
      </c>
      <c r="G34" t="s">
        <v>9</v>
      </c>
      <c r="H34" s="9">
        <v>0</v>
      </c>
      <c r="I34" t="s">
        <v>10</v>
      </c>
      <c r="J34" t="s">
        <v>66</v>
      </c>
    </row>
    <row r="35" spans="1:10" x14ac:dyDescent="0.25">
      <c r="E35" s="1">
        <v>44931</v>
      </c>
      <c r="H35" s="9">
        <v>2351.36</v>
      </c>
    </row>
    <row r="36" spans="1:10" x14ac:dyDescent="0.25">
      <c r="A36" t="s">
        <v>32</v>
      </c>
      <c r="D36" s="1">
        <v>44935</v>
      </c>
      <c r="F36" t="s">
        <v>33</v>
      </c>
      <c r="H36" s="9">
        <v>0</v>
      </c>
      <c r="I36" t="s">
        <v>10</v>
      </c>
      <c r="J36" t="s">
        <v>72</v>
      </c>
    </row>
    <row r="37" spans="1:10" x14ac:dyDescent="0.25">
      <c r="E37" s="1">
        <v>44960</v>
      </c>
      <c r="H37" s="9">
        <v>5600</v>
      </c>
    </row>
    <row r="38" spans="1:10" x14ac:dyDescent="0.25">
      <c r="A38" t="s">
        <v>34</v>
      </c>
      <c r="B38">
        <v>3071880219</v>
      </c>
      <c r="C38">
        <v>3071880219</v>
      </c>
      <c r="D38" s="1">
        <v>44985</v>
      </c>
      <c r="F38" t="s">
        <v>35</v>
      </c>
      <c r="G38" t="s">
        <v>9</v>
      </c>
      <c r="H38" s="9">
        <v>0</v>
      </c>
      <c r="I38" t="s">
        <v>10</v>
      </c>
      <c r="J38" t="s">
        <v>73</v>
      </c>
    </row>
    <row r="39" spans="1:10" x14ac:dyDescent="0.25">
      <c r="E39" s="1">
        <v>44995</v>
      </c>
      <c r="H39" s="9">
        <v>210</v>
      </c>
    </row>
    <row r="40" spans="1:10" x14ac:dyDescent="0.25">
      <c r="A40" t="s">
        <v>37</v>
      </c>
      <c r="B40" t="s">
        <v>38</v>
      </c>
      <c r="C40">
        <v>10736060152</v>
      </c>
      <c r="D40" s="1">
        <v>44936</v>
      </c>
      <c r="F40" t="s">
        <v>39</v>
      </c>
      <c r="G40" t="s">
        <v>9</v>
      </c>
      <c r="H40" s="9">
        <v>0</v>
      </c>
      <c r="I40" t="s">
        <v>10</v>
      </c>
      <c r="J40" t="s">
        <v>66</v>
      </c>
    </row>
    <row r="41" spans="1:10" x14ac:dyDescent="0.25">
      <c r="E41" s="1">
        <v>44960</v>
      </c>
      <c r="H41" s="9">
        <v>641.28</v>
      </c>
    </row>
    <row r="42" spans="1:10" x14ac:dyDescent="0.25">
      <c r="A42" t="s">
        <v>40</v>
      </c>
      <c r="B42" t="s">
        <v>41</v>
      </c>
      <c r="D42" s="1">
        <v>44929</v>
      </c>
      <c r="F42">
        <v>5</v>
      </c>
      <c r="G42" t="s">
        <v>9</v>
      </c>
      <c r="H42" s="9">
        <v>0</v>
      </c>
      <c r="I42" t="s">
        <v>10</v>
      </c>
      <c r="J42" t="s">
        <v>67</v>
      </c>
    </row>
    <row r="43" spans="1:10" x14ac:dyDescent="0.25">
      <c r="E43" s="1">
        <v>44931</v>
      </c>
      <c r="H43" s="9">
        <v>2672</v>
      </c>
    </row>
    <row r="44" spans="1:10" x14ac:dyDescent="0.25">
      <c r="A44" t="s">
        <v>40</v>
      </c>
      <c r="B44" t="s">
        <v>41</v>
      </c>
      <c r="D44" s="1">
        <v>44931</v>
      </c>
      <c r="F44">
        <v>11</v>
      </c>
      <c r="G44" t="s">
        <v>9</v>
      </c>
      <c r="H44" s="9">
        <v>0</v>
      </c>
      <c r="I44" t="s">
        <v>14</v>
      </c>
      <c r="J44" t="s">
        <v>67</v>
      </c>
    </row>
    <row r="45" spans="1:10" x14ac:dyDescent="0.25">
      <c r="E45" s="1">
        <v>44931</v>
      </c>
      <c r="H45" s="9">
        <v>-2672</v>
      </c>
    </row>
    <row r="46" spans="1:10" x14ac:dyDescent="0.25">
      <c r="A46" t="s">
        <v>40</v>
      </c>
      <c r="B46" t="s">
        <v>41</v>
      </c>
      <c r="D46" s="1">
        <v>44931</v>
      </c>
      <c r="F46">
        <v>12</v>
      </c>
      <c r="G46" t="s">
        <v>9</v>
      </c>
      <c r="H46" s="9">
        <v>0</v>
      </c>
      <c r="I46" t="s">
        <v>10</v>
      </c>
      <c r="J46" t="s">
        <v>67</v>
      </c>
    </row>
    <row r="47" spans="1:10" x14ac:dyDescent="0.25">
      <c r="E47" s="1">
        <v>44960</v>
      </c>
      <c r="H47" s="9">
        <v>2672</v>
      </c>
    </row>
    <row r="48" spans="1:10" x14ac:dyDescent="0.25">
      <c r="A48" t="s">
        <v>42</v>
      </c>
      <c r="B48">
        <v>2319210213</v>
      </c>
      <c r="C48">
        <v>2319210213</v>
      </c>
      <c r="D48" s="1">
        <v>44951</v>
      </c>
      <c r="F48">
        <v>20230000003210</v>
      </c>
      <c r="G48" t="s">
        <v>9</v>
      </c>
      <c r="H48" s="9">
        <v>0</v>
      </c>
      <c r="I48" t="s">
        <v>10</v>
      </c>
      <c r="J48" t="s">
        <v>69</v>
      </c>
    </row>
    <row r="49" spans="1:10" x14ac:dyDescent="0.25">
      <c r="E49" s="1">
        <v>44971</v>
      </c>
      <c r="H49" s="9">
        <v>657.73</v>
      </c>
    </row>
    <row r="50" spans="1:10" x14ac:dyDescent="0.25">
      <c r="A50" t="s">
        <v>42</v>
      </c>
      <c r="B50">
        <v>2319210213</v>
      </c>
      <c r="C50">
        <v>2319210213</v>
      </c>
      <c r="D50" s="1">
        <v>44984</v>
      </c>
      <c r="F50">
        <v>20230000019977</v>
      </c>
      <c r="G50" t="s">
        <v>43</v>
      </c>
      <c r="H50" s="9">
        <v>0</v>
      </c>
      <c r="I50" t="s">
        <v>14</v>
      </c>
      <c r="J50" t="s">
        <v>69</v>
      </c>
    </row>
    <row r="51" spans="1:10" x14ac:dyDescent="0.25">
      <c r="E51" s="1">
        <v>45006</v>
      </c>
      <c r="H51" s="9">
        <v>-296.83</v>
      </c>
    </row>
    <row r="52" spans="1:10" x14ac:dyDescent="0.25">
      <c r="A52" t="s">
        <v>44</v>
      </c>
      <c r="B52" t="s">
        <v>45</v>
      </c>
      <c r="C52">
        <v>1968290229</v>
      </c>
      <c r="D52" s="1">
        <v>44994</v>
      </c>
      <c r="F52" s="3">
        <v>44986</v>
      </c>
      <c r="G52" t="s">
        <v>9</v>
      </c>
      <c r="H52" s="9">
        <v>0</v>
      </c>
      <c r="I52" t="s">
        <v>10</v>
      </c>
      <c r="J52" t="s">
        <v>66</v>
      </c>
    </row>
    <row r="53" spans="1:10" x14ac:dyDescent="0.25">
      <c r="E53" s="1">
        <v>44995</v>
      </c>
      <c r="H53" s="9">
        <v>2137.6</v>
      </c>
    </row>
    <row r="54" spans="1:10" x14ac:dyDescent="0.25">
      <c r="A54" t="s">
        <v>46</v>
      </c>
      <c r="B54">
        <v>2505470217</v>
      </c>
      <c r="C54">
        <v>2505470217</v>
      </c>
      <c r="D54" s="1">
        <v>44957</v>
      </c>
      <c r="F54" t="s">
        <v>47</v>
      </c>
      <c r="G54" t="s">
        <v>9</v>
      </c>
      <c r="H54" s="9">
        <v>0</v>
      </c>
      <c r="I54" t="s">
        <v>10</v>
      </c>
      <c r="J54" t="s">
        <v>74</v>
      </c>
    </row>
    <row r="55" spans="1:10" x14ac:dyDescent="0.25">
      <c r="E55" s="1">
        <v>44995</v>
      </c>
      <c r="H55" s="9">
        <v>10528.6</v>
      </c>
    </row>
    <row r="56" spans="1:10" x14ac:dyDescent="0.25">
      <c r="A56" t="s">
        <v>46</v>
      </c>
      <c r="B56">
        <v>2505470217</v>
      </c>
      <c r="C56">
        <v>2505470217</v>
      </c>
      <c r="D56" s="1">
        <v>44964</v>
      </c>
      <c r="F56" t="s">
        <v>48</v>
      </c>
      <c r="G56" t="s">
        <v>9</v>
      </c>
      <c r="H56" s="9">
        <v>0</v>
      </c>
      <c r="I56" t="s">
        <v>14</v>
      </c>
      <c r="J56" t="s">
        <v>74</v>
      </c>
    </row>
    <row r="57" spans="1:10" x14ac:dyDescent="0.25">
      <c r="E57" s="1">
        <v>44995</v>
      </c>
      <c r="H57" s="9">
        <v>-10528.6</v>
      </c>
    </row>
    <row r="58" spans="1:10" x14ac:dyDescent="0.25">
      <c r="A58" t="s">
        <v>46</v>
      </c>
      <c r="B58">
        <v>2505470217</v>
      </c>
      <c r="C58">
        <v>2505470217</v>
      </c>
      <c r="D58" s="1">
        <v>44964</v>
      </c>
      <c r="F58" t="s">
        <v>49</v>
      </c>
      <c r="G58" t="s">
        <v>9</v>
      </c>
      <c r="H58" s="9">
        <v>0</v>
      </c>
      <c r="I58" t="s">
        <v>10</v>
      </c>
      <c r="J58" t="s">
        <v>74</v>
      </c>
    </row>
    <row r="59" spans="1:10" x14ac:dyDescent="0.25">
      <c r="E59" s="1">
        <v>44995</v>
      </c>
      <c r="H59" s="9">
        <v>8126.27</v>
      </c>
    </row>
    <row r="60" spans="1:10" x14ac:dyDescent="0.25">
      <c r="A60" t="s">
        <v>46</v>
      </c>
      <c r="B60">
        <v>2505470217</v>
      </c>
      <c r="C60">
        <v>2505470217</v>
      </c>
      <c r="D60" s="1">
        <v>44985</v>
      </c>
      <c r="F60" t="s">
        <v>50</v>
      </c>
      <c r="G60" t="s">
        <v>9</v>
      </c>
      <c r="H60" s="9">
        <v>0</v>
      </c>
      <c r="I60" t="s">
        <v>10</v>
      </c>
      <c r="J60" t="s">
        <v>74</v>
      </c>
    </row>
    <row r="61" spans="1:10" x14ac:dyDescent="0.25">
      <c r="E61" s="1">
        <v>45001</v>
      </c>
      <c r="H61" s="9">
        <v>8126.24</v>
      </c>
    </row>
    <row r="62" spans="1:10" x14ac:dyDescent="0.25">
      <c r="A62" t="s">
        <v>52</v>
      </c>
      <c r="B62">
        <v>2621100219</v>
      </c>
      <c r="C62">
        <v>2621100219</v>
      </c>
      <c r="D62" s="1">
        <v>44930</v>
      </c>
      <c r="F62" t="s">
        <v>53</v>
      </c>
      <c r="G62" t="s">
        <v>9</v>
      </c>
      <c r="H62" s="9">
        <v>0</v>
      </c>
      <c r="I62" t="s">
        <v>10</v>
      </c>
      <c r="J62" t="s">
        <v>70</v>
      </c>
    </row>
    <row r="63" spans="1:10" x14ac:dyDescent="0.25">
      <c r="E63" s="1">
        <v>44960</v>
      </c>
      <c r="H63" s="9">
        <v>312</v>
      </c>
    </row>
    <row r="64" spans="1:10" x14ac:dyDescent="0.25">
      <c r="A64" t="s">
        <v>52</v>
      </c>
      <c r="B64">
        <v>2621100219</v>
      </c>
      <c r="C64">
        <v>2621100219</v>
      </c>
      <c r="D64" s="1">
        <v>44942</v>
      </c>
      <c r="F64" t="s">
        <v>54</v>
      </c>
      <c r="G64" t="s">
        <v>9</v>
      </c>
      <c r="H64" s="9">
        <v>0</v>
      </c>
      <c r="I64" t="s">
        <v>10</v>
      </c>
      <c r="J64" t="s">
        <v>70</v>
      </c>
    </row>
    <row r="65" spans="1:10" x14ac:dyDescent="0.25">
      <c r="E65" s="1">
        <v>44987</v>
      </c>
      <c r="H65" s="9">
        <v>107.22</v>
      </c>
    </row>
    <row r="66" spans="1:10" x14ac:dyDescent="0.25">
      <c r="A66" t="s">
        <v>52</v>
      </c>
      <c r="B66">
        <v>2621100219</v>
      </c>
      <c r="C66">
        <v>2621100219</v>
      </c>
      <c r="D66" s="1">
        <v>44972</v>
      </c>
      <c r="F66" t="s">
        <v>55</v>
      </c>
      <c r="G66" t="s">
        <v>9</v>
      </c>
      <c r="H66" s="9">
        <v>0</v>
      </c>
      <c r="I66" t="s">
        <v>10</v>
      </c>
      <c r="J66" t="s">
        <v>70</v>
      </c>
    </row>
    <row r="67" spans="1:10" x14ac:dyDescent="0.25">
      <c r="E67" s="1">
        <v>45001</v>
      </c>
      <c r="H67" s="9">
        <v>106.6</v>
      </c>
    </row>
    <row r="68" spans="1:10" x14ac:dyDescent="0.25">
      <c r="A68" t="s">
        <v>11</v>
      </c>
      <c r="B68">
        <v>1745520211</v>
      </c>
      <c r="C68">
        <v>1745520211</v>
      </c>
      <c r="D68" s="1">
        <v>45012</v>
      </c>
      <c r="F68" s="6">
        <v>122300493358</v>
      </c>
      <c r="G68" t="s">
        <v>9</v>
      </c>
      <c r="H68">
        <v>0</v>
      </c>
      <c r="I68" t="s">
        <v>10</v>
      </c>
      <c r="J68" s="4" t="s">
        <v>61</v>
      </c>
    </row>
    <row r="69" spans="1:10" x14ac:dyDescent="0.25">
      <c r="E69" s="1">
        <v>45030</v>
      </c>
      <c r="F69" s="6"/>
      <c r="H69">
        <v>73.55</v>
      </c>
    </row>
    <row r="70" spans="1:10" x14ac:dyDescent="0.25">
      <c r="A70" t="s">
        <v>11</v>
      </c>
      <c r="B70">
        <v>1745520211</v>
      </c>
      <c r="C70">
        <v>1745520211</v>
      </c>
      <c r="D70" s="1">
        <v>45044</v>
      </c>
      <c r="F70" s="6">
        <v>122300668233</v>
      </c>
      <c r="G70" t="s">
        <v>9</v>
      </c>
      <c r="H70">
        <v>0</v>
      </c>
      <c r="I70" t="s">
        <v>10</v>
      </c>
      <c r="J70" s="4" t="s">
        <v>61</v>
      </c>
    </row>
    <row r="71" spans="1:10" x14ac:dyDescent="0.25">
      <c r="E71" s="1">
        <v>45030</v>
      </c>
      <c r="F71" s="6"/>
      <c r="H71">
        <v>15.57</v>
      </c>
    </row>
    <row r="72" spans="1:10" x14ac:dyDescent="0.25">
      <c r="E72" s="1">
        <v>45072</v>
      </c>
      <c r="F72" s="6"/>
      <c r="H72">
        <v>51.29</v>
      </c>
    </row>
    <row r="73" spans="1:10" x14ac:dyDescent="0.25">
      <c r="A73" t="s">
        <v>11</v>
      </c>
      <c r="B73">
        <v>1745520211</v>
      </c>
      <c r="C73">
        <v>1745520211</v>
      </c>
      <c r="D73" s="1">
        <v>45071</v>
      </c>
      <c r="F73" s="6">
        <v>122300838652</v>
      </c>
      <c r="G73" t="s">
        <v>9</v>
      </c>
      <c r="H73">
        <v>0</v>
      </c>
      <c r="I73" t="s">
        <v>10</v>
      </c>
      <c r="J73" s="4" t="s">
        <v>61</v>
      </c>
    </row>
    <row r="74" spans="1:10" x14ac:dyDescent="0.25">
      <c r="E74" s="1">
        <v>45103</v>
      </c>
      <c r="F74" s="6"/>
      <c r="H74">
        <v>84.78</v>
      </c>
    </row>
    <row r="75" spans="1:10" x14ac:dyDescent="0.25">
      <c r="A75" t="s">
        <v>75</v>
      </c>
      <c r="B75">
        <v>217070218</v>
      </c>
      <c r="C75">
        <v>217070218</v>
      </c>
      <c r="D75" s="1">
        <v>45068</v>
      </c>
      <c r="F75" s="6" t="s">
        <v>76</v>
      </c>
      <c r="G75" t="s">
        <v>9</v>
      </c>
      <c r="H75">
        <v>0</v>
      </c>
      <c r="I75" t="s">
        <v>10</v>
      </c>
      <c r="J75" t="s">
        <v>77</v>
      </c>
    </row>
    <row r="76" spans="1:10" x14ac:dyDescent="0.25">
      <c r="E76" s="1">
        <v>45082</v>
      </c>
      <c r="F76" s="6"/>
      <c r="H76">
        <v>95</v>
      </c>
    </row>
    <row r="77" spans="1:10" x14ac:dyDescent="0.25">
      <c r="A77" t="s">
        <v>17</v>
      </c>
      <c r="B77">
        <v>757880216</v>
      </c>
      <c r="C77">
        <v>757880216</v>
      </c>
      <c r="D77" s="1">
        <v>44987</v>
      </c>
      <c r="F77" s="6" t="s">
        <v>22</v>
      </c>
      <c r="G77" t="s">
        <v>9</v>
      </c>
      <c r="H77">
        <v>0</v>
      </c>
      <c r="I77" t="s">
        <v>10</v>
      </c>
      <c r="J77" t="s">
        <v>63</v>
      </c>
    </row>
    <row r="78" spans="1:10" x14ac:dyDescent="0.25">
      <c r="E78" s="1">
        <v>45030</v>
      </c>
      <c r="F78" s="6"/>
      <c r="H78">
        <v>3216.18</v>
      </c>
    </row>
    <row r="79" spans="1:10" x14ac:dyDescent="0.25">
      <c r="A79" t="s">
        <v>17</v>
      </c>
      <c r="B79">
        <v>757880216</v>
      </c>
      <c r="C79">
        <v>757880216</v>
      </c>
      <c r="D79" s="1">
        <v>44994</v>
      </c>
      <c r="F79" s="6" t="s">
        <v>23</v>
      </c>
      <c r="G79" t="s">
        <v>9</v>
      </c>
      <c r="H79">
        <v>0</v>
      </c>
      <c r="I79" t="s">
        <v>10</v>
      </c>
      <c r="J79" t="s">
        <v>63</v>
      </c>
    </row>
    <row r="80" spans="1:10" x14ac:dyDescent="0.25">
      <c r="E80" s="1">
        <v>45030</v>
      </c>
      <c r="F80" s="6"/>
      <c r="H80">
        <v>3775.36</v>
      </c>
    </row>
    <row r="81" spans="1:10" x14ac:dyDescent="0.25">
      <c r="A81" t="s">
        <v>17</v>
      </c>
      <c r="B81">
        <v>757880216</v>
      </c>
      <c r="C81">
        <v>757880216</v>
      </c>
      <c r="D81" s="1">
        <v>45001</v>
      </c>
      <c r="F81" s="6" t="s">
        <v>24</v>
      </c>
      <c r="G81" t="s">
        <v>9</v>
      </c>
      <c r="H81">
        <v>0</v>
      </c>
      <c r="I81" t="s">
        <v>10</v>
      </c>
      <c r="J81" t="s">
        <v>63</v>
      </c>
    </row>
    <row r="82" spans="1:10" x14ac:dyDescent="0.25">
      <c r="E82" s="1">
        <v>45030</v>
      </c>
      <c r="F82" s="6"/>
      <c r="H82">
        <v>3508.56</v>
      </c>
    </row>
    <row r="83" spans="1:10" x14ac:dyDescent="0.25">
      <c r="A83" t="s">
        <v>17</v>
      </c>
      <c r="B83">
        <v>757880216</v>
      </c>
      <c r="C83">
        <v>757880216</v>
      </c>
      <c r="D83" s="1">
        <v>45008</v>
      </c>
      <c r="F83" s="6" t="s">
        <v>25</v>
      </c>
      <c r="G83" t="s">
        <v>9</v>
      </c>
      <c r="H83">
        <v>0</v>
      </c>
      <c r="I83" t="s">
        <v>10</v>
      </c>
      <c r="J83" t="s">
        <v>63</v>
      </c>
    </row>
    <row r="84" spans="1:10" x14ac:dyDescent="0.25">
      <c r="E84" s="1">
        <v>45030</v>
      </c>
      <c r="F84" s="6"/>
      <c r="H84">
        <v>3411.1</v>
      </c>
    </row>
    <row r="85" spans="1:10" x14ac:dyDescent="0.25">
      <c r="A85" t="s">
        <v>17</v>
      </c>
      <c r="B85">
        <v>757880216</v>
      </c>
      <c r="C85">
        <v>757880216</v>
      </c>
      <c r="D85" s="1">
        <v>45015</v>
      </c>
      <c r="F85" s="6" t="s">
        <v>26</v>
      </c>
      <c r="G85" t="s">
        <v>9</v>
      </c>
      <c r="H85">
        <v>0</v>
      </c>
      <c r="I85" t="s">
        <v>10</v>
      </c>
      <c r="J85" t="s">
        <v>63</v>
      </c>
    </row>
    <row r="86" spans="1:10" x14ac:dyDescent="0.25">
      <c r="E86" s="1">
        <v>45044</v>
      </c>
      <c r="F86" s="6"/>
      <c r="H86">
        <v>4288.24</v>
      </c>
    </row>
    <row r="87" spans="1:10" x14ac:dyDescent="0.25">
      <c r="A87" t="s">
        <v>17</v>
      </c>
      <c r="B87">
        <v>757880216</v>
      </c>
      <c r="C87">
        <v>757880216</v>
      </c>
      <c r="D87" s="1">
        <v>45022</v>
      </c>
      <c r="F87" s="6" t="s">
        <v>78</v>
      </c>
      <c r="G87" t="s">
        <v>9</v>
      </c>
      <c r="H87">
        <v>0</v>
      </c>
      <c r="I87" t="s">
        <v>10</v>
      </c>
      <c r="J87" t="s">
        <v>63</v>
      </c>
    </row>
    <row r="88" spans="1:10" x14ac:dyDescent="0.25">
      <c r="E88" s="1">
        <v>45051</v>
      </c>
      <c r="F88" s="6"/>
      <c r="H88">
        <v>4288.24</v>
      </c>
    </row>
    <row r="89" spans="1:10" x14ac:dyDescent="0.25">
      <c r="A89" t="s">
        <v>17</v>
      </c>
      <c r="B89">
        <v>757880216</v>
      </c>
      <c r="C89">
        <v>757880216</v>
      </c>
      <c r="D89" s="1">
        <v>45029</v>
      </c>
      <c r="F89" s="6" t="s">
        <v>79</v>
      </c>
      <c r="G89" t="s">
        <v>9</v>
      </c>
      <c r="H89">
        <v>0</v>
      </c>
      <c r="I89" t="s">
        <v>10</v>
      </c>
      <c r="J89" t="s">
        <v>63</v>
      </c>
    </row>
    <row r="90" spans="1:10" x14ac:dyDescent="0.25">
      <c r="E90" s="1">
        <v>45051</v>
      </c>
      <c r="F90" s="6"/>
      <c r="H90">
        <v>3118.72</v>
      </c>
    </row>
    <row r="91" spans="1:10" x14ac:dyDescent="0.25">
      <c r="A91" t="s">
        <v>17</v>
      </c>
      <c r="B91">
        <v>757880216</v>
      </c>
      <c r="C91">
        <v>757880216</v>
      </c>
      <c r="D91" s="1">
        <v>45043</v>
      </c>
      <c r="F91" s="6" t="s">
        <v>80</v>
      </c>
      <c r="G91" t="s">
        <v>9</v>
      </c>
      <c r="H91">
        <v>0</v>
      </c>
      <c r="I91" t="s">
        <v>10</v>
      </c>
      <c r="J91" t="s">
        <v>63</v>
      </c>
    </row>
    <row r="92" spans="1:10" x14ac:dyDescent="0.25">
      <c r="E92" s="1">
        <v>45072</v>
      </c>
      <c r="F92" s="6"/>
      <c r="H92">
        <v>2923.8</v>
      </c>
    </row>
    <row r="93" spans="1:10" x14ac:dyDescent="0.25">
      <c r="A93" t="s">
        <v>17</v>
      </c>
      <c r="B93">
        <v>757880216</v>
      </c>
      <c r="C93">
        <v>757880216</v>
      </c>
      <c r="D93" s="1">
        <v>45040</v>
      </c>
      <c r="F93" s="6" t="s">
        <v>81</v>
      </c>
      <c r="G93" t="s">
        <v>9</v>
      </c>
      <c r="H93">
        <v>0</v>
      </c>
      <c r="I93" t="s">
        <v>10</v>
      </c>
      <c r="J93" t="s">
        <v>63</v>
      </c>
    </row>
    <row r="94" spans="1:10" x14ac:dyDescent="0.25">
      <c r="E94" s="1">
        <v>45072</v>
      </c>
      <c r="F94" s="6"/>
      <c r="H94">
        <v>4470.78</v>
      </c>
    </row>
    <row r="95" spans="1:10" x14ac:dyDescent="0.25">
      <c r="A95" t="s">
        <v>17</v>
      </c>
      <c r="B95">
        <v>757880216</v>
      </c>
      <c r="C95">
        <v>757880216</v>
      </c>
      <c r="D95" s="1">
        <v>45050</v>
      </c>
      <c r="F95" s="6" t="s">
        <v>82</v>
      </c>
      <c r="G95" t="s">
        <v>9</v>
      </c>
      <c r="H95">
        <v>0</v>
      </c>
      <c r="I95" t="s">
        <v>10</v>
      </c>
      <c r="J95" t="s">
        <v>63</v>
      </c>
    </row>
    <row r="96" spans="1:10" x14ac:dyDescent="0.25">
      <c r="E96" s="1">
        <v>45082</v>
      </c>
      <c r="F96" s="6"/>
      <c r="H96">
        <v>3484.58</v>
      </c>
    </row>
    <row r="97" spans="1:10" x14ac:dyDescent="0.25">
      <c r="A97" t="s">
        <v>17</v>
      </c>
      <c r="B97">
        <v>757880216</v>
      </c>
      <c r="C97">
        <v>757880216</v>
      </c>
      <c r="D97" s="1">
        <v>45057</v>
      </c>
      <c r="F97" s="6" t="s">
        <v>83</v>
      </c>
      <c r="G97" t="s">
        <v>9</v>
      </c>
      <c r="H97">
        <v>0</v>
      </c>
      <c r="I97" t="s">
        <v>10</v>
      </c>
      <c r="J97" t="s">
        <v>63</v>
      </c>
    </row>
    <row r="98" spans="1:10" x14ac:dyDescent="0.25">
      <c r="E98" s="1">
        <v>45082</v>
      </c>
      <c r="F98" s="6"/>
      <c r="H98">
        <v>4166.24</v>
      </c>
    </row>
    <row r="99" spans="1:10" x14ac:dyDescent="0.25">
      <c r="A99" t="s">
        <v>17</v>
      </c>
      <c r="B99">
        <v>757880216</v>
      </c>
      <c r="C99">
        <v>757880216</v>
      </c>
      <c r="D99" s="1">
        <v>45064</v>
      </c>
      <c r="F99" s="6" t="s">
        <v>84</v>
      </c>
      <c r="G99" t="s">
        <v>9</v>
      </c>
      <c r="H99">
        <v>0</v>
      </c>
      <c r="I99" t="s">
        <v>10</v>
      </c>
      <c r="J99" t="s">
        <v>63</v>
      </c>
    </row>
    <row r="100" spans="1:10" x14ac:dyDescent="0.25">
      <c r="E100" s="1">
        <v>45103</v>
      </c>
      <c r="F100" s="6"/>
      <c r="H100">
        <v>3995.86</v>
      </c>
    </row>
    <row r="101" spans="1:10" x14ac:dyDescent="0.25">
      <c r="A101" t="s">
        <v>85</v>
      </c>
      <c r="B101">
        <v>2609030214</v>
      </c>
      <c r="C101">
        <v>2609030214</v>
      </c>
      <c r="D101" s="1">
        <v>45057</v>
      </c>
      <c r="F101" s="6">
        <v>42</v>
      </c>
      <c r="G101" t="s">
        <v>9</v>
      </c>
      <c r="H101">
        <v>0</v>
      </c>
      <c r="I101" t="s">
        <v>10</v>
      </c>
      <c r="J101" t="s">
        <v>86</v>
      </c>
    </row>
    <row r="102" spans="1:10" x14ac:dyDescent="0.25">
      <c r="E102" s="1">
        <v>45103</v>
      </c>
      <c r="F102" s="6"/>
      <c r="H102">
        <v>876.28</v>
      </c>
    </row>
    <row r="103" spans="1:10" x14ac:dyDescent="0.25">
      <c r="A103" t="s">
        <v>27</v>
      </c>
      <c r="B103">
        <v>2788010219</v>
      </c>
      <c r="C103">
        <v>2788010219</v>
      </c>
      <c r="D103" s="1">
        <v>45054</v>
      </c>
      <c r="F103" s="6">
        <v>251</v>
      </c>
      <c r="G103" t="s">
        <v>9</v>
      </c>
      <c r="H103">
        <v>0</v>
      </c>
      <c r="I103" t="s">
        <v>10</v>
      </c>
      <c r="J103" t="s">
        <v>64</v>
      </c>
    </row>
    <row r="104" spans="1:10" x14ac:dyDescent="0.25">
      <c r="E104" s="1">
        <v>45082</v>
      </c>
      <c r="F104" s="6"/>
      <c r="H104">
        <v>499.2</v>
      </c>
    </row>
    <row r="105" spans="1:10" x14ac:dyDescent="0.25">
      <c r="A105" t="s">
        <v>28</v>
      </c>
      <c r="B105">
        <v>2284510217</v>
      </c>
      <c r="C105">
        <v>2284510217</v>
      </c>
      <c r="D105" s="1">
        <v>45028</v>
      </c>
      <c r="F105" s="6">
        <v>332</v>
      </c>
      <c r="G105" t="s">
        <v>9</v>
      </c>
      <c r="H105">
        <v>0</v>
      </c>
      <c r="I105" t="s">
        <v>10</v>
      </c>
      <c r="J105" t="s">
        <v>87</v>
      </c>
    </row>
    <row r="106" spans="1:10" x14ac:dyDescent="0.25">
      <c r="E106" s="1">
        <v>45051</v>
      </c>
      <c r="F106" s="6"/>
      <c r="H106">
        <v>442</v>
      </c>
    </row>
    <row r="107" spans="1:10" x14ac:dyDescent="0.25">
      <c r="A107" t="s">
        <v>88</v>
      </c>
      <c r="B107">
        <v>2679840211</v>
      </c>
      <c r="C107">
        <v>2679840211</v>
      </c>
      <c r="D107" s="1">
        <v>45042</v>
      </c>
      <c r="F107" s="6" t="s">
        <v>89</v>
      </c>
      <c r="G107" t="s">
        <v>9</v>
      </c>
      <c r="H107">
        <v>0</v>
      </c>
      <c r="I107" t="s">
        <v>10</v>
      </c>
      <c r="J107" t="s">
        <v>90</v>
      </c>
    </row>
    <row r="108" spans="1:10" x14ac:dyDescent="0.25">
      <c r="E108" s="1">
        <v>45072</v>
      </c>
      <c r="F108" s="6"/>
      <c r="H108">
        <v>515.54</v>
      </c>
    </row>
    <row r="109" spans="1:10" x14ac:dyDescent="0.25">
      <c r="A109" t="s">
        <v>29</v>
      </c>
      <c r="B109" t="s">
        <v>30</v>
      </c>
      <c r="C109">
        <v>2285460222</v>
      </c>
      <c r="D109" s="1">
        <v>45108</v>
      </c>
      <c r="F109" s="6" t="s">
        <v>91</v>
      </c>
      <c r="G109" t="s">
        <v>9</v>
      </c>
      <c r="H109">
        <v>0</v>
      </c>
      <c r="I109" t="s">
        <v>10</v>
      </c>
      <c r="J109" t="s">
        <v>66</v>
      </c>
    </row>
    <row r="110" spans="1:10" x14ac:dyDescent="0.25">
      <c r="E110" s="1">
        <v>45119</v>
      </c>
      <c r="F110" s="6"/>
      <c r="H110">
        <v>1175.68</v>
      </c>
    </row>
    <row r="111" spans="1:10" x14ac:dyDescent="0.25">
      <c r="A111" t="s">
        <v>92</v>
      </c>
      <c r="B111">
        <v>2360250217</v>
      </c>
      <c r="C111">
        <v>2360250217</v>
      </c>
      <c r="D111" s="1">
        <v>45093</v>
      </c>
      <c r="F111" s="6" t="s">
        <v>93</v>
      </c>
      <c r="G111" t="s">
        <v>9</v>
      </c>
      <c r="H111">
        <v>0</v>
      </c>
      <c r="I111" t="s">
        <v>10</v>
      </c>
      <c r="J111" t="s">
        <v>68</v>
      </c>
    </row>
    <row r="112" spans="1:10" x14ac:dyDescent="0.25">
      <c r="E112" s="1">
        <v>45103</v>
      </c>
      <c r="F112" s="6"/>
      <c r="H112">
        <v>730</v>
      </c>
    </row>
    <row r="113" spans="1:10" x14ac:dyDescent="0.25">
      <c r="A113" t="s">
        <v>94</v>
      </c>
      <c r="B113">
        <v>1644740217</v>
      </c>
      <c r="C113">
        <v>1644740217</v>
      </c>
      <c r="D113" s="1">
        <v>45096</v>
      </c>
      <c r="F113" s="6">
        <v>1059</v>
      </c>
      <c r="G113" t="s">
        <v>95</v>
      </c>
      <c r="H113">
        <v>0</v>
      </c>
      <c r="I113" t="s">
        <v>10</v>
      </c>
      <c r="J113" t="s">
        <v>96</v>
      </c>
    </row>
    <row r="114" spans="1:10" x14ac:dyDescent="0.25">
      <c r="E114" s="1">
        <v>45128</v>
      </c>
      <c r="F114" s="6"/>
      <c r="H114">
        <v>450</v>
      </c>
    </row>
    <row r="115" spans="1:10" x14ac:dyDescent="0.25">
      <c r="A115" t="s">
        <v>32</v>
      </c>
      <c r="D115" s="1">
        <v>45071</v>
      </c>
      <c r="F115" s="6" t="s">
        <v>97</v>
      </c>
      <c r="H115">
        <v>0</v>
      </c>
      <c r="I115" t="s">
        <v>10</v>
      </c>
      <c r="J115" t="s">
        <v>98</v>
      </c>
    </row>
    <row r="116" spans="1:10" x14ac:dyDescent="0.25">
      <c r="E116" s="1">
        <v>45103</v>
      </c>
      <c r="F116" s="6"/>
      <c r="H116">
        <v>792</v>
      </c>
    </row>
    <row r="117" spans="1:10" x14ac:dyDescent="0.25">
      <c r="A117" t="s">
        <v>34</v>
      </c>
      <c r="B117">
        <v>3071880219</v>
      </c>
      <c r="C117">
        <v>3071880219</v>
      </c>
      <c r="D117" s="1">
        <v>45016</v>
      </c>
      <c r="F117" s="6" t="s">
        <v>36</v>
      </c>
      <c r="G117" t="s">
        <v>9</v>
      </c>
      <c r="H117">
        <v>0</v>
      </c>
      <c r="I117" t="s">
        <v>10</v>
      </c>
      <c r="J117" t="s">
        <v>73</v>
      </c>
    </row>
    <row r="118" spans="1:10" x14ac:dyDescent="0.25">
      <c r="E118" s="1">
        <v>45044</v>
      </c>
      <c r="F118" s="6"/>
      <c r="H118">
        <v>210</v>
      </c>
    </row>
    <row r="119" spans="1:10" x14ac:dyDescent="0.25">
      <c r="A119" t="s">
        <v>34</v>
      </c>
      <c r="B119">
        <v>3071880219</v>
      </c>
      <c r="C119">
        <v>3071880219</v>
      </c>
      <c r="D119" s="1">
        <v>45046</v>
      </c>
      <c r="F119" s="6" t="s">
        <v>99</v>
      </c>
      <c r="G119" t="s">
        <v>9</v>
      </c>
      <c r="H119">
        <v>0</v>
      </c>
      <c r="I119" t="s">
        <v>10</v>
      </c>
      <c r="J119" t="s">
        <v>73</v>
      </c>
    </row>
    <row r="120" spans="1:10" x14ac:dyDescent="0.25">
      <c r="E120" s="1">
        <v>45065</v>
      </c>
      <c r="F120" s="6"/>
      <c r="H120">
        <v>210</v>
      </c>
    </row>
    <row r="121" spans="1:10" x14ac:dyDescent="0.25">
      <c r="A121" t="s">
        <v>34</v>
      </c>
      <c r="B121">
        <v>3071880219</v>
      </c>
      <c r="C121">
        <v>3071880219</v>
      </c>
      <c r="D121" s="1">
        <v>45078</v>
      </c>
      <c r="F121" s="6" t="s">
        <v>100</v>
      </c>
      <c r="G121" t="s">
        <v>9</v>
      </c>
      <c r="H121">
        <v>0</v>
      </c>
      <c r="I121" t="s">
        <v>10</v>
      </c>
      <c r="J121" t="s">
        <v>73</v>
      </c>
    </row>
    <row r="122" spans="1:10" x14ac:dyDescent="0.25">
      <c r="E122" s="1">
        <v>45082</v>
      </c>
      <c r="F122" s="6"/>
      <c r="H122">
        <v>210</v>
      </c>
    </row>
    <row r="123" spans="1:10" x14ac:dyDescent="0.25">
      <c r="A123" t="s">
        <v>42</v>
      </c>
      <c r="B123">
        <v>2319210213</v>
      </c>
      <c r="C123">
        <v>2319210213</v>
      </c>
      <c r="D123" s="1">
        <v>45006</v>
      </c>
      <c r="F123" s="6">
        <v>20230000037920</v>
      </c>
      <c r="G123" t="s">
        <v>43</v>
      </c>
      <c r="H123">
        <v>0</v>
      </c>
      <c r="I123" t="s">
        <v>10</v>
      </c>
      <c r="J123" t="s">
        <v>69</v>
      </c>
    </row>
    <row r="124" spans="1:10" x14ac:dyDescent="0.25">
      <c r="E124" s="1">
        <v>45029</v>
      </c>
      <c r="F124" s="6"/>
      <c r="H124">
        <v>116.36</v>
      </c>
    </row>
    <row r="125" spans="1:10" x14ac:dyDescent="0.25">
      <c r="A125" t="s">
        <v>42</v>
      </c>
      <c r="B125">
        <v>2319210213</v>
      </c>
      <c r="C125">
        <v>2319210213</v>
      </c>
      <c r="D125" s="1">
        <v>45082</v>
      </c>
      <c r="F125" s="6">
        <v>20230000044811</v>
      </c>
      <c r="G125" t="s">
        <v>43</v>
      </c>
      <c r="H125">
        <v>0</v>
      </c>
      <c r="I125" t="s">
        <v>10</v>
      </c>
      <c r="J125" t="s">
        <v>69</v>
      </c>
    </row>
    <row r="126" spans="1:10" x14ac:dyDescent="0.25">
      <c r="E126" s="1">
        <v>45103</v>
      </c>
      <c r="F126" s="6"/>
      <c r="H126">
        <v>102.81</v>
      </c>
    </row>
    <row r="127" spans="1:10" x14ac:dyDescent="0.25">
      <c r="A127" t="s">
        <v>46</v>
      </c>
      <c r="B127">
        <v>2505470217</v>
      </c>
      <c r="C127">
        <v>2505470217</v>
      </c>
      <c r="D127" s="1">
        <v>45015</v>
      </c>
      <c r="F127" s="6" t="s">
        <v>51</v>
      </c>
      <c r="G127" t="s">
        <v>9</v>
      </c>
      <c r="H127">
        <v>0</v>
      </c>
      <c r="I127" t="s">
        <v>10</v>
      </c>
      <c r="J127" t="s">
        <v>74</v>
      </c>
    </row>
    <row r="128" spans="1:10" x14ac:dyDescent="0.25">
      <c r="E128" s="1">
        <v>45028</v>
      </c>
      <c r="F128" s="6"/>
      <c r="H128">
        <v>12392.58</v>
      </c>
    </row>
    <row r="129" spans="1:10" x14ac:dyDescent="0.25">
      <c r="A129" t="s">
        <v>46</v>
      </c>
      <c r="B129">
        <v>2505470217</v>
      </c>
      <c r="C129">
        <v>2505470217</v>
      </c>
      <c r="D129" s="1">
        <v>45033</v>
      </c>
      <c r="F129" s="6" t="s">
        <v>101</v>
      </c>
      <c r="G129" t="s">
        <v>9</v>
      </c>
      <c r="H129">
        <v>0</v>
      </c>
      <c r="I129" t="s">
        <v>10</v>
      </c>
      <c r="J129" t="s">
        <v>74</v>
      </c>
    </row>
    <row r="130" spans="1:10" x14ac:dyDescent="0.25">
      <c r="E130" s="1">
        <v>45044</v>
      </c>
      <c r="F130" s="6"/>
      <c r="H130">
        <v>10157.799999999999</v>
      </c>
    </row>
    <row r="131" spans="1:10" x14ac:dyDescent="0.25">
      <c r="A131" t="s">
        <v>46</v>
      </c>
      <c r="B131">
        <v>2505470217</v>
      </c>
      <c r="C131">
        <v>2505470217</v>
      </c>
      <c r="D131" s="1">
        <v>45044</v>
      </c>
      <c r="F131" s="6" t="s">
        <v>102</v>
      </c>
      <c r="G131" t="s">
        <v>9</v>
      </c>
      <c r="H131">
        <v>0</v>
      </c>
      <c r="I131" t="s">
        <v>10</v>
      </c>
      <c r="J131" t="s">
        <v>74</v>
      </c>
    </row>
    <row r="132" spans="1:10" x14ac:dyDescent="0.25">
      <c r="E132" s="1">
        <v>45051</v>
      </c>
      <c r="F132" s="6"/>
      <c r="H132">
        <v>8126.24</v>
      </c>
    </row>
    <row r="133" spans="1:10" x14ac:dyDescent="0.25">
      <c r="A133" t="s">
        <v>52</v>
      </c>
      <c r="B133">
        <v>2621100219</v>
      </c>
      <c r="C133">
        <v>2621100219</v>
      </c>
      <c r="D133" s="1">
        <v>45001</v>
      </c>
      <c r="F133" s="6" t="s">
        <v>56</v>
      </c>
      <c r="G133" t="s">
        <v>9</v>
      </c>
      <c r="H133">
        <v>0</v>
      </c>
      <c r="I133" t="s">
        <v>10</v>
      </c>
      <c r="J133" t="s">
        <v>70</v>
      </c>
    </row>
    <row r="134" spans="1:10" x14ac:dyDescent="0.25">
      <c r="E134" s="1">
        <v>45030</v>
      </c>
      <c r="F134" s="6"/>
      <c r="H134">
        <v>117.82</v>
      </c>
    </row>
    <row r="135" spans="1:10" x14ac:dyDescent="0.25">
      <c r="A135" t="s">
        <v>52</v>
      </c>
      <c r="B135">
        <v>2621100219</v>
      </c>
      <c r="C135">
        <v>2621100219</v>
      </c>
      <c r="D135" s="1">
        <v>45031</v>
      </c>
      <c r="F135" s="6" t="s">
        <v>103</v>
      </c>
      <c r="G135" t="s">
        <v>9</v>
      </c>
      <c r="H135">
        <v>0</v>
      </c>
      <c r="I135" t="s">
        <v>10</v>
      </c>
      <c r="J135" t="s">
        <v>70</v>
      </c>
    </row>
    <row r="136" spans="1:10" x14ac:dyDescent="0.25">
      <c r="E136" s="1">
        <v>45051</v>
      </c>
      <c r="F136" s="6"/>
      <c r="H136">
        <v>113.22</v>
      </c>
    </row>
    <row r="137" spans="1:10" x14ac:dyDescent="0.25">
      <c r="A137" t="s">
        <v>52</v>
      </c>
      <c r="B137">
        <v>2621100219</v>
      </c>
      <c r="C137">
        <v>2621100219</v>
      </c>
      <c r="D137" s="1">
        <v>45062</v>
      </c>
      <c r="F137" s="6" t="s">
        <v>104</v>
      </c>
      <c r="G137" t="s">
        <v>9</v>
      </c>
      <c r="H137">
        <v>0</v>
      </c>
      <c r="I137" t="s">
        <v>10</v>
      </c>
      <c r="J137" t="s">
        <v>70</v>
      </c>
    </row>
    <row r="138" spans="1:10" x14ac:dyDescent="0.25">
      <c r="E138" s="1">
        <v>45082</v>
      </c>
      <c r="F138" s="6"/>
      <c r="H138">
        <v>104.04</v>
      </c>
    </row>
    <row r="139" spans="1:10" x14ac:dyDescent="0.25">
      <c r="A139" t="s">
        <v>57</v>
      </c>
      <c r="B139" t="s">
        <v>58</v>
      </c>
      <c r="C139">
        <v>1335240212</v>
      </c>
      <c r="D139" s="1">
        <v>45016</v>
      </c>
      <c r="F139" s="6">
        <v>29</v>
      </c>
      <c r="G139" t="s">
        <v>9</v>
      </c>
      <c r="H139">
        <v>0</v>
      </c>
      <c r="I139" t="s">
        <v>10</v>
      </c>
      <c r="J139" t="s">
        <v>68</v>
      </c>
    </row>
    <row r="140" spans="1:10" x14ac:dyDescent="0.25">
      <c r="E140" s="1">
        <v>45030</v>
      </c>
      <c r="F140" s="6"/>
      <c r="H140">
        <v>63.6</v>
      </c>
    </row>
    <row r="141" spans="1:10" x14ac:dyDescent="0.25">
      <c r="A141" t="s">
        <v>11</v>
      </c>
      <c r="B141">
        <v>1745520211</v>
      </c>
      <c r="C141">
        <v>1745520211</v>
      </c>
      <c r="D141" s="1">
        <v>45099</v>
      </c>
      <c r="F141" s="6">
        <v>122301023858</v>
      </c>
      <c r="G141" t="s">
        <v>9</v>
      </c>
      <c r="H141" s="9">
        <v>0</v>
      </c>
      <c r="I141" t="s">
        <v>10</v>
      </c>
      <c r="J141" s="4" t="s">
        <v>61</v>
      </c>
    </row>
    <row r="142" spans="1:10" x14ac:dyDescent="0.25">
      <c r="E142" s="1">
        <v>45128</v>
      </c>
      <c r="F142" s="6"/>
      <c r="H142" s="9">
        <v>83.08</v>
      </c>
    </row>
    <row r="143" spans="1:10" x14ac:dyDescent="0.25">
      <c r="A143" t="s">
        <v>11</v>
      </c>
      <c r="B143">
        <v>1745520211</v>
      </c>
      <c r="C143">
        <v>1745520211</v>
      </c>
      <c r="D143" s="1">
        <v>45131</v>
      </c>
      <c r="F143" s="6">
        <v>122301184833</v>
      </c>
      <c r="G143" t="s">
        <v>9</v>
      </c>
      <c r="H143" s="9">
        <v>0</v>
      </c>
      <c r="I143" t="s">
        <v>10</v>
      </c>
      <c r="J143" s="4" t="s">
        <v>61</v>
      </c>
    </row>
    <row r="144" spans="1:10" x14ac:dyDescent="0.25">
      <c r="E144" s="1">
        <v>45156</v>
      </c>
      <c r="F144" s="6"/>
      <c r="H144" s="9">
        <v>72.52</v>
      </c>
    </row>
    <row r="145" spans="1:10" x14ac:dyDescent="0.25">
      <c r="A145" t="s">
        <v>11</v>
      </c>
      <c r="B145">
        <v>1745520211</v>
      </c>
      <c r="C145">
        <v>1745520211</v>
      </c>
      <c r="D145" s="1">
        <v>45162</v>
      </c>
      <c r="F145" s="6">
        <v>122301371733</v>
      </c>
      <c r="G145" t="s">
        <v>9</v>
      </c>
      <c r="H145" s="9">
        <v>0</v>
      </c>
      <c r="I145" t="s">
        <v>10</v>
      </c>
      <c r="J145" s="4" t="s">
        <v>61</v>
      </c>
    </row>
    <row r="146" spans="1:10" x14ac:dyDescent="0.25">
      <c r="E146" s="1">
        <v>45196</v>
      </c>
      <c r="F146" s="6"/>
      <c r="H146" s="9">
        <v>77.25</v>
      </c>
    </row>
    <row r="147" spans="1:10" x14ac:dyDescent="0.25">
      <c r="A147" t="s">
        <v>105</v>
      </c>
      <c r="B147">
        <v>701720211</v>
      </c>
      <c r="C147">
        <v>701720211</v>
      </c>
      <c r="D147" s="1">
        <v>45154</v>
      </c>
      <c r="F147" s="6">
        <v>175</v>
      </c>
      <c r="G147" t="s">
        <v>9</v>
      </c>
      <c r="H147" s="9">
        <v>0</v>
      </c>
      <c r="I147" t="s">
        <v>10</v>
      </c>
      <c r="J147" t="s">
        <v>139</v>
      </c>
    </row>
    <row r="148" spans="1:10" x14ac:dyDescent="0.25">
      <c r="E148" s="1">
        <v>45183</v>
      </c>
      <c r="F148" s="6"/>
      <c r="H148" s="9">
        <v>5760</v>
      </c>
    </row>
    <row r="149" spans="1:10" x14ac:dyDescent="0.25">
      <c r="A149" t="s">
        <v>17</v>
      </c>
      <c r="B149">
        <v>757880216</v>
      </c>
      <c r="C149">
        <v>757880216</v>
      </c>
      <c r="D149" s="1">
        <v>45076</v>
      </c>
      <c r="F149" s="6" t="s">
        <v>106</v>
      </c>
      <c r="G149" t="s">
        <v>9</v>
      </c>
      <c r="H149" s="9">
        <v>0</v>
      </c>
      <c r="I149" t="s">
        <v>10</v>
      </c>
      <c r="J149" t="s">
        <v>63</v>
      </c>
    </row>
    <row r="150" spans="1:10" x14ac:dyDescent="0.25">
      <c r="E150" s="1">
        <v>45119</v>
      </c>
      <c r="F150" s="6"/>
      <c r="H150" s="9">
        <v>3508.56</v>
      </c>
    </row>
    <row r="151" spans="1:10" x14ac:dyDescent="0.25">
      <c r="A151" t="s">
        <v>17</v>
      </c>
      <c r="B151">
        <v>757880216</v>
      </c>
      <c r="C151">
        <v>757880216</v>
      </c>
      <c r="D151" s="1">
        <v>45077</v>
      </c>
      <c r="F151" s="6" t="s">
        <v>107</v>
      </c>
      <c r="G151" t="s">
        <v>9</v>
      </c>
      <c r="H151" s="9">
        <v>0</v>
      </c>
      <c r="I151" t="s">
        <v>10</v>
      </c>
      <c r="J151" t="s">
        <v>63</v>
      </c>
    </row>
    <row r="152" spans="1:10" x14ac:dyDescent="0.25">
      <c r="E152" s="1">
        <v>45119</v>
      </c>
      <c r="F152" s="6"/>
      <c r="H152" s="9">
        <v>2339.04</v>
      </c>
    </row>
    <row r="153" spans="1:10" x14ac:dyDescent="0.25">
      <c r="A153" t="s">
        <v>17</v>
      </c>
      <c r="B153">
        <v>757880216</v>
      </c>
      <c r="C153">
        <v>757880216</v>
      </c>
      <c r="D153" s="1">
        <v>45085</v>
      </c>
      <c r="F153" s="6" t="s">
        <v>108</v>
      </c>
      <c r="G153" t="s">
        <v>9</v>
      </c>
      <c r="H153" s="9">
        <v>0</v>
      </c>
      <c r="I153" t="s">
        <v>10</v>
      </c>
      <c r="J153" t="s">
        <v>63</v>
      </c>
    </row>
    <row r="154" spans="1:10" x14ac:dyDescent="0.25">
      <c r="E154" s="1">
        <v>45119</v>
      </c>
      <c r="F154" s="6"/>
      <c r="H154" s="9">
        <v>3216.18</v>
      </c>
    </row>
    <row r="155" spans="1:10" x14ac:dyDescent="0.25">
      <c r="A155" t="s">
        <v>17</v>
      </c>
      <c r="B155">
        <v>757880216</v>
      </c>
      <c r="C155">
        <v>757880216</v>
      </c>
      <c r="D155" s="1">
        <v>45092</v>
      </c>
      <c r="F155" s="6" t="s">
        <v>109</v>
      </c>
      <c r="G155" t="s">
        <v>9</v>
      </c>
      <c r="H155" s="9">
        <v>0</v>
      </c>
      <c r="I155" t="s">
        <v>10</v>
      </c>
      <c r="J155" t="s">
        <v>63</v>
      </c>
    </row>
    <row r="156" spans="1:10" x14ac:dyDescent="0.25">
      <c r="E156" s="1">
        <v>45128</v>
      </c>
      <c r="F156" s="6"/>
      <c r="H156" s="9">
        <v>3126.8</v>
      </c>
    </row>
    <row r="157" spans="1:10" x14ac:dyDescent="0.25">
      <c r="A157" t="s">
        <v>17</v>
      </c>
      <c r="B157">
        <v>757880216</v>
      </c>
      <c r="C157">
        <v>757880216</v>
      </c>
      <c r="D157" s="1">
        <v>45103</v>
      </c>
      <c r="F157" s="6" t="s">
        <v>110</v>
      </c>
      <c r="G157" t="s">
        <v>9</v>
      </c>
      <c r="H157" s="9">
        <v>0</v>
      </c>
      <c r="I157" t="s">
        <v>10</v>
      </c>
      <c r="J157" t="s">
        <v>63</v>
      </c>
    </row>
    <row r="158" spans="1:10" x14ac:dyDescent="0.25">
      <c r="E158" s="1">
        <v>45156</v>
      </c>
      <c r="F158" s="6"/>
      <c r="H158" s="9">
        <v>2938.92</v>
      </c>
    </row>
    <row r="159" spans="1:10" x14ac:dyDescent="0.25">
      <c r="A159" t="s">
        <v>17</v>
      </c>
      <c r="B159">
        <v>757880216</v>
      </c>
      <c r="C159">
        <v>757880216</v>
      </c>
      <c r="D159" s="1">
        <v>45107</v>
      </c>
      <c r="F159" s="6" t="s">
        <v>111</v>
      </c>
      <c r="G159" t="s">
        <v>9</v>
      </c>
      <c r="H159" s="9">
        <v>0</v>
      </c>
      <c r="I159" t="s">
        <v>10</v>
      </c>
      <c r="J159" t="s">
        <v>63</v>
      </c>
    </row>
    <row r="160" spans="1:10" x14ac:dyDescent="0.25">
      <c r="E160" s="1">
        <v>45156</v>
      </c>
      <c r="F160" s="6"/>
      <c r="H160" s="9">
        <v>2698.36</v>
      </c>
    </row>
    <row r="161" spans="1:10" x14ac:dyDescent="0.25">
      <c r="A161" t="s">
        <v>17</v>
      </c>
      <c r="B161">
        <v>757880216</v>
      </c>
      <c r="C161">
        <v>757880216</v>
      </c>
      <c r="D161" s="1">
        <v>45113</v>
      </c>
      <c r="F161" s="6" t="s">
        <v>112</v>
      </c>
      <c r="G161" t="s">
        <v>9</v>
      </c>
      <c r="H161" s="9">
        <v>0</v>
      </c>
      <c r="I161" t="s">
        <v>10</v>
      </c>
      <c r="J161" t="s">
        <v>63</v>
      </c>
    </row>
    <row r="162" spans="1:10" x14ac:dyDescent="0.25">
      <c r="E162" s="1">
        <v>45156</v>
      </c>
      <c r="F162" s="6"/>
      <c r="H162" s="9">
        <v>2807.88</v>
      </c>
    </row>
    <row r="163" spans="1:10" x14ac:dyDescent="0.25">
      <c r="A163" t="s">
        <v>17</v>
      </c>
      <c r="B163">
        <v>757880216</v>
      </c>
      <c r="C163">
        <v>757880216</v>
      </c>
      <c r="D163" s="1">
        <v>45120</v>
      </c>
      <c r="F163" s="6" t="s">
        <v>113</v>
      </c>
      <c r="G163" t="s">
        <v>9</v>
      </c>
      <c r="H163" s="9">
        <v>0</v>
      </c>
      <c r="I163" t="s">
        <v>10</v>
      </c>
      <c r="J163" t="s">
        <v>63</v>
      </c>
    </row>
    <row r="164" spans="1:10" x14ac:dyDescent="0.25">
      <c r="E164" s="1">
        <v>45156</v>
      </c>
      <c r="F164" s="6"/>
      <c r="H164" s="9">
        <v>2608</v>
      </c>
    </row>
    <row r="165" spans="1:10" x14ac:dyDescent="0.25">
      <c r="A165" t="s">
        <v>17</v>
      </c>
      <c r="B165">
        <v>757880216</v>
      </c>
      <c r="C165">
        <v>757880216</v>
      </c>
      <c r="D165" s="1">
        <v>45127</v>
      </c>
      <c r="F165" s="6" t="s">
        <v>114</v>
      </c>
      <c r="G165" t="s">
        <v>9</v>
      </c>
      <c r="H165" s="9">
        <v>0</v>
      </c>
      <c r="I165" t="s">
        <v>10</v>
      </c>
      <c r="J165" t="s">
        <v>63</v>
      </c>
    </row>
    <row r="166" spans="1:10" x14ac:dyDescent="0.25">
      <c r="E166" s="1">
        <v>45156</v>
      </c>
      <c r="F166" s="6"/>
      <c r="H166" s="9">
        <v>2631.42</v>
      </c>
    </row>
    <row r="167" spans="1:10" x14ac:dyDescent="0.25">
      <c r="A167" t="s">
        <v>17</v>
      </c>
      <c r="B167">
        <v>757880216</v>
      </c>
      <c r="C167">
        <v>757880216</v>
      </c>
      <c r="D167" s="1">
        <v>45134</v>
      </c>
      <c r="F167" s="6" t="s">
        <v>115</v>
      </c>
      <c r="G167" t="s">
        <v>9</v>
      </c>
      <c r="H167" s="9">
        <v>0</v>
      </c>
      <c r="I167" t="s">
        <v>10</v>
      </c>
      <c r="J167" t="s">
        <v>63</v>
      </c>
    </row>
    <row r="168" spans="1:10" x14ac:dyDescent="0.25">
      <c r="E168" s="1">
        <v>45162</v>
      </c>
      <c r="F168" s="6"/>
      <c r="H168" s="9">
        <v>2728.88</v>
      </c>
    </row>
    <row r="169" spans="1:10" x14ac:dyDescent="0.25">
      <c r="A169" t="s">
        <v>17</v>
      </c>
      <c r="B169">
        <v>757880216</v>
      </c>
      <c r="C169">
        <v>757880216</v>
      </c>
      <c r="D169" s="1">
        <v>45141</v>
      </c>
      <c r="F169" s="6" t="s">
        <v>116</v>
      </c>
      <c r="G169" t="s">
        <v>9</v>
      </c>
      <c r="H169" s="9">
        <v>0</v>
      </c>
      <c r="I169" t="s">
        <v>10</v>
      </c>
      <c r="J169" t="s">
        <v>63</v>
      </c>
    </row>
    <row r="170" spans="1:10" x14ac:dyDescent="0.25">
      <c r="E170" s="1">
        <v>45162</v>
      </c>
      <c r="F170" s="6"/>
      <c r="H170" s="9">
        <v>2728.88</v>
      </c>
    </row>
    <row r="171" spans="1:10" x14ac:dyDescent="0.25">
      <c r="A171" t="s">
        <v>17</v>
      </c>
      <c r="B171">
        <v>757880216</v>
      </c>
      <c r="C171">
        <v>757880216</v>
      </c>
      <c r="D171" s="1">
        <v>45148</v>
      </c>
      <c r="F171" s="6" t="s">
        <v>117</v>
      </c>
      <c r="G171" t="s">
        <v>9</v>
      </c>
      <c r="H171" s="9">
        <v>0</v>
      </c>
      <c r="I171" t="s">
        <v>10</v>
      </c>
      <c r="J171" t="s">
        <v>63</v>
      </c>
    </row>
    <row r="172" spans="1:10" x14ac:dyDescent="0.25">
      <c r="E172" s="1">
        <v>45183</v>
      </c>
      <c r="F172" s="6"/>
      <c r="H172" s="9">
        <v>3118.72</v>
      </c>
    </row>
    <row r="173" spans="1:10" x14ac:dyDescent="0.25">
      <c r="A173" t="s">
        <v>17</v>
      </c>
      <c r="B173">
        <v>757880216</v>
      </c>
      <c r="C173">
        <v>757880216</v>
      </c>
      <c r="D173" s="1">
        <v>45155</v>
      </c>
      <c r="F173" s="6" t="s">
        <v>118</v>
      </c>
      <c r="G173" t="s">
        <v>9</v>
      </c>
      <c r="H173" s="9">
        <v>0</v>
      </c>
      <c r="I173" t="s">
        <v>10</v>
      </c>
      <c r="J173" t="s">
        <v>63</v>
      </c>
    </row>
    <row r="174" spans="1:10" x14ac:dyDescent="0.25">
      <c r="E174" s="1">
        <v>45183</v>
      </c>
      <c r="F174" s="6"/>
      <c r="H174" s="9">
        <v>2436.5</v>
      </c>
    </row>
    <row r="175" spans="1:10" x14ac:dyDescent="0.25">
      <c r="A175" t="s">
        <v>17</v>
      </c>
      <c r="B175">
        <v>757880216</v>
      </c>
      <c r="C175">
        <v>757880216</v>
      </c>
      <c r="D175" s="1">
        <v>45162</v>
      </c>
      <c r="F175" s="6" t="s">
        <v>119</v>
      </c>
      <c r="G175" t="s">
        <v>9</v>
      </c>
      <c r="H175" s="9">
        <v>0</v>
      </c>
      <c r="I175" t="s">
        <v>10</v>
      </c>
      <c r="J175" t="s">
        <v>63</v>
      </c>
    </row>
    <row r="176" spans="1:10" x14ac:dyDescent="0.25">
      <c r="E176" s="1">
        <v>45183</v>
      </c>
      <c r="F176" s="6"/>
      <c r="H176" s="9">
        <v>2533.96</v>
      </c>
    </row>
    <row r="177" spans="1:10" x14ac:dyDescent="0.25">
      <c r="A177" t="s">
        <v>17</v>
      </c>
      <c r="B177">
        <v>757880216</v>
      </c>
      <c r="C177">
        <v>757880216</v>
      </c>
      <c r="D177" s="1">
        <v>45169</v>
      </c>
      <c r="F177" s="6" t="s">
        <v>120</v>
      </c>
      <c r="G177" t="s">
        <v>9</v>
      </c>
      <c r="H177" s="9">
        <v>0</v>
      </c>
      <c r="I177" t="s">
        <v>10</v>
      </c>
      <c r="J177" t="s">
        <v>63</v>
      </c>
    </row>
    <row r="178" spans="1:10" x14ac:dyDescent="0.25">
      <c r="E178" s="1">
        <v>45196</v>
      </c>
      <c r="F178" s="6"/>
      <c r="H178" s="9">
        <v>3680.3</v>
      </c>
    </row>
    <row r="179" spans="1:10" x14ac:dyDescent="0.25">
      <c r="A179" t="s">
        <v>121</v>
      </c>
      <c r="B179">
        <v>264460213</v>
      </c>
      <c r="C179">
        <v>264460213</v>
      </c>
      <c r="D179" s="1">
        <v>45139</v>
      </c>
      <c r="F179" s="6" t="s">
        <v>122</v>
      </c>
      <c r="G179" t="s">
        <v>123</v>
      </c>
      <c r="H179" s="9">
        <v>0</v>
      </c>
      <c r="I179" t="s">
        <v>10</v>
      </c>
      <c r="J179" t="s">
        <v>140</v>
      </c>
    </row>
    <row r="180" spans="1:10" x14ac:dyDescent="0.25">
      <c r="E180" s="1">
        <v>45183</v>
      </c>
      <c r="F180" s="6"/>
      <c r="H180" s="9">
        <v>69.78</v>
      </c>
    </row>
    <row r="181" spans="1:10" x14ac:dyDescent="0.25">
      <c r="A181" t="s">
        <v>27</v>
      </c>
      <c r="B181">
        <v>2788010219</v>
      </c>
      <c r="C181">
        <v>2788010219</v>
      </c>
      <c r="D181" s="1">
        <v>45139</v>
      </c>
      <c r="F181" s="6">
        <v>377</v>
      </c>
      <c r="G181" t="s">
        <v>9</v>
      </c>
      <c r="H181" s="9">
        <v>0</v>
      </c>
      <c r="I181" t="s">
        <v>10</v>
      </c>
      <c r="J181" t="s">
        <v>64</v>
      </c>
    </row>
    <row r="182" spans="1:10" x14ac:dyDescent="0.25">
      <c r="E182" s="1">
        <v>45183</v>
      </c>
      <c r="F182" s="6"/>
      <c r="H182" s="9">
        <v>449.28</v>
      </c>
    </row>
    <row r="183" spans="1:10" x14ac:dyDescent="0.25">
      <c r="A183" t="s">
        <v>27</v>
      </c>
      <c r="B183">
        <v>2788010219</v>
      </c>
      <c r="C183">
        <v>2788010219</v>
      </c>
      <c r="D183" s="1">
        <v>45176</v>
      </c>
      <c r="F183" s="6">
        <v>505</v>
      </c>
      <c r="G183" t="s">
        <v>9</v>
      </c>
      <c r="H183" s="9">
        <v>0</v>
      </c>
      <c r="I183" t="s">
        <v>10</v>
      </c>
      <c r="J183" t="s">
        <v>64</v>
      </c>
    </row>
    <row r="184" spans="1:10" x14ac:dyDescent="0.25">
      <c r="E184" s="1">
        <v>45183</v>
      </c>
      <c r="F184" s="6"/>
      <c r="H184" s="9">
        <v>449.28</v>
      </c>
    </row>
    <row r="185" spans="1:10" x14ac:dyDescent="0.25">
      <c r="A185" t="s">
        <v>27</v>
      </c>
      <c r="B185">
        <v>2788010219</v>
      </c>
      <c r="C185">
        <v>2788010219</v>
      </c>
      <c r="D185" s="1">
        <v>45176</v>
      </c>
      <c r="F185" s="6">
        <v>506</v>
      </c>
      <c r="G185" t="s">
        <v>124</v>
      </c>
      <c r="H185" s="9">
        <v>0</v>
      </c>
      <c r="I185" t="s">
        <v>14</v>
      </c>
      <c r="J185" t="s">
        <v>64</v>
      </c>
    </row>
    <row r="186" spans="1:10" x14ac:dyDescent="0.25">
      <c r="E186" s="1">
        <v>45183</v>
      </c>
      <c r="F186" s="6"/>
      <c r="H186" s="9">
        <v>-449.28</v>
      </c>
    </row>
    <row r="187" spans="1:10" x14ac:dyDescent="0.25">
      <c r="A187" t="s">
        <v>29</v>
      </c>
      <c r="B187" t="s">
        <v>30</v>
      </c>
      <c r="C187">
        <v>2285460222</v>
      </c>
      <c r="D187" s="1">
        <v>45108</v>
      </c>
      <c r="F187" s="6" t="s">
        <v>91</v>
      </c>
      <c r="G187" t="s">
        <v>9</v>
      </c>
      <c r="H187" s="9">
        <v>0</v>
      </c>
      <c r="I187" t="s">
        <v>10</v>
      </c>
      <c r="J187" t="s">
        <v>66</v>
      </c>
    </row>
    <row r="188" spans="1:10" x14ac:dyDescent="0.25">
      <c r="E188" s="1">
        <v>45119</v>
      </c>
      <c r="F188" s="6"/>
      <c r="H188" s="9">
        <v>1175.68</v>
      </c>
    </row>
    <row r="189" spans="1:10" x14ac:dyDescent="0.25">
      <c r="A189" t="s">
        <v>94</v>
      </c>
      <c r="B189">
        <v>1644740217</v>
      </c>
      <c r="C189">
        <v>1644740217</v>
      </c>
      <c r="D189" s="1">
        <v>45096</v>
      </c>
      <c r="F189" s="6">
        <v>1059</v>
      </c>
      <c r="G189" t="s">
        <v>95</v>
      </c>
      <c r="H189" s="9">
        <v>0</v>
      </c>
      <c r="I189" t="s">
        <v>10</v>
      </c>
      <c r="J189" t="s">
        <v>96</v>
      </c>
    </row>
    <row r="190" spans="1:10" x14ac:dyDescent="0.25">
      <c r="E190" s="1">
        <v>45128</v>
      </c>
      <c r="F190" s="6"/>
      <c r="H190" s="9">
        <v>450</v>
      </c>
    </row>
    <row r="191" spans="1:10" x14ac:dyDescent="0.25">
      <c r="A191" t="s">
        <v>94</v>
      </c>
      <c r="B191">
        <v>1644740217</v>
      </c>
      <c r="C191">
        <v>1644740217</v>
      </c>
      <c r="D191" s="1">
        <v>45107</v>
      </c>
      <c r="F191" s="6">
        <v>1183</v>
      </c>
      <c r="G191" t="s">
        <v>95</v>
      </c>
      <c r="H191" s="9">
        <v>0</v>
      </c>
      <c r="I191" t="s">
        <v>10</v>
      </c>
      <c r="J191" t="s">
        <v>96</v>
      </c>
    </row>
    <row r="192" spans="1:10" x14ac:dyDescent="0.25">
      <c r="E192" s="1">
        <v>45162</v>
      </c>
      <c r="F192" s="6"/>
      <c r="H192" s="9">
        <v>36</v>
      </c>
    </row>
    <row r="193" spans="1:10" x14ac:dyDescent="0.25">
      <c r="A193" t="s">
        <v>125</v>
      </c>
      <c r="B193">
        <v>1614240214</v>
      </c>
      <c r="C193">
        <v>1614240214</v>
      </c>
      <c r="D193" s="1">
        <v>45138</v>
      </c>
      <c r="F193" s="6">
        <v>1574</v>
      </c>
      <c r="G193" t="s">
        <v>9</v>
      </c>
      <c r="H193" s="9">
        <v>0</v>
      </c>
      <c r="I193" t="s">
        <v>10</v>
      </c>
      <c r="J193" t="s">
        <v>141</v>
      </c>
    </row>
    <row r="194" spans="1:10" x14ac:dyDescent="0.25">
      <c r="E194" s="1">
        <v>45156</v>
      </c>
      <c r="F194" s="6"/>
      <c r="H194" s="9">
        <v>98</v>
      </c>
    </row>
    <row r="195" spans="1:10" x14ac:dyDescent="0.25">
      <c r="A195" t="s">
        <v>34</v>
      </c>
      <c r="B195">
        <v>3071880219</v>
      </c>
      <c r="C195">
        <v>3071880219</v>
      </c>
      <c r="D195" s="1">
        <v>45107</v>
      </c>
      <c r="F195" s="6" t="s">
        <v>126</v>
      </c>
      <c r="G195" t="s">
        <v>9</v>
      </c>
      <c r="H195" s="9">
        <v>0</v>
      </c>
      <c r="I195" t="s">
        <v>10</v>
      </c>
      <c r="J195" t="s">
        <v>73</v>
      </c>
    </row>
    <row r="196" spans="1:10" x14ac:dyDescent="0.25">
      <c r="E196" s="1">
        <v>45119</v>
      </c>
      <c r="F196" s="6"/>
      <c r="H196" s="9">
        <v>210</v>
      </c>
    </row>
    <row r="197" spans="1:10" x14ac:dyDescent="0.25">
      <c r="A197" t="s">
        <v>34</v>
      </c>
      <c r="B197">
        <v>3071880219</v>
      </c>
      <c r="C197">
        <v>3071880219</v>
      </c>
      <c r="D197" s="1">
        <v>45138</v>
      </c>
      <c r="F197" s="6" t="s">
        <v>127</v>
      </c>
      <c r="G197" t="s">
        <v>9</v>
      </c>
      <c r="H197" s="9">
        <v>0</v>
      </c>
      <c r="I197" t="s">
        <v>10</v>
      </c>
      <c r="J197" t="s">
        <v>73</v>
      </c>
    </row>
    <row r="198" spans="1:10" x14ac:dyDescent="0.25">
      <c r="E198" s="1">
        <v>45162</v>
      </c>
      <c r="F198" s="6"/>
      <c r="H198" s="9">
        <v>210</v>
      </c>
    </row>
    <row r="199" spans="1:10" x14ac:dyDescent="0.25">
      <c r="A199" t="s">
        <v>34</v>
      </c>
      <c r="B199">
        <v>3071880219</v>
      </c>
      <c r="C199">
        <v>3071880219</v>
      </c>
      <c r="D199" s="1">
        <v>45169</v>
      </c>
      <c r="F199" s="6" t="s">
        <v>128</v>
      </c>
      <c r="G199" t="s">
        <v>9</v>
      </c>
      <c r="H199" s="9">
        <v>0</v>
      </c>
      <c r="I199" t="s">
        <v>10</v>
      </c>
      <c r="J199" t="s">
        <v>73</v>
      </c>
    </row>
    <row r="200" spans="1:10" x14ac:dyDescent="0.25">
      <c r="E200" s="1">
        <v>45183</v>
      </c>
      <c r="F200" s="6"/>
      <c r="H200" s="9">
        <v>210</v>
      </c>
    </row>
    <row r="201" spans="1:10" x14ac:dyDescent="0.25">
      <c r="A201" t="s">
        <v>37</v>
      </c>
      <c r="B201" t="s">
        <v>38</v>
      </c>
      <c r="C201">
        <v>10736060152</v>
      </c>
      <c r="D201" s="1">
        <v>45108</v>
      </c>
      <c r="F201" s="6" t="s">
        <v>129</v>
      </c>
      <c r="G201" t="s">
        <v>9</v>
      </c>
      <c r="H201" s="9">
        <v>0</v>
      </c>
      <c r="I201" t="s">
        <v>10</v>
      </c>
      <c r="J201" t="s">
        <v>66</v>
      </c>
    </row>
    <row r="202" spans="1:10" x14ac:dyDescent="0.25">
      <c r="E202" s="1">
        <v>45138</v>
      </c>
      <c r="F202" s="6"/>
      <c r="H202" s="9">
        <v>641.28</v>
      </c>
    </row>
    <row r="203" spans="1:10" x14ac:dyDescent="0.25">
      <c r="A203" t="s">
        <v>37</v>
      </c>
      <c r="B203" t="s">
        <v>38</v>
      </c>
      <c r="C203">
        <v>10736060152</v>
      </c>
      <c r="D203" s="1">
        <v>45131</v>
      </c>
      <c r="F203" s="6" t="s">
        <v>130</v>
      </c>
      <c r="G203" t="s">
        <v>9</v>
      </c>
      <c r="H203" s="9">
        <v>0</v>
      </c>
      <c r="I203" t="s">
        <v>14</v>
      </c>
      <c r="J203" t="s">
        <v>66</v>
      </c>
    </row>
    <row r="204" spans="1:10" x14ac:dyDescent="0.25">
      <c r="E204" s="1">
        <v>45138</v>
      </c>
      <c r="F204" s="6"/>
      <c r="H204" s="9">
        <v>-641.28</v>
      </c>
    </row>
    <row r="205" spans="1:10" x14ac:dyDescent="0.25">
      <c r="A205" t="s">
        <v>37</v>
      </c>
      <c r="B205" t="s">
        <v>38</v>
      </c>
      <c r="C205">
        <v>10736060152</v>
      </c>
      <c r="D205" s="1">
        <v>45131</v>
      </c>
      <c r="F205" s="6" t="s">
        <v>131</v>
      </c>
      <c r="G205" t="s">
        <v>9</v>
      </c>
      <c r="H205" s="9">
        <v>0</v>
      </c>
      <c r="I205" t="s">
        <v>10</v>
      </c>
      <c r="J205" t="s">
        <v>66</v>
      </c>
    </row>
    <row r="206" spans="1:10" x14ac:dyDescent="0.25">
      <c r="E206" s="1">
        <v>45156</v>
      </c>
      <c r="F206" s="6"/>
      <c r="H206" s="9">
        <v>641.28</v>
      </c>
    </row>
    <row r="207" spans="1:10" x14ac:dyDescent="0.25">
      <c r="A207" t="s">
        <v>42</v>
      </c>
      <c r="B207">
        <v>2319210213</v>
      </c>
      <c r="C207">
        <v>2319210213</v>
      </c>
      <c r="D207" s="1">
        <v>45152</v>
      </c>
      <c r="F207" s="6" t="s">
        <v>132</v>
      </c>
      <c r="G207" t="s">
        <v>43</v>
      </c>
      <c r="H207" s="9">
        <v>0</v>
      </c>
      <c r="I207" t="s">
        <v>10</v>
      </c>
      <c r="J207" t="s">
        <v>69</v>
      </c>
    </row>
    <row r="208" spans="1:10" x14ac:dyDescent="0.25">
      <c r="E208" s="1">
        <v>45173</v>
      </c>
      <c r="F208" s="6"/>
      <c r="H208" s="9">
        <v>68.540000000000006</v>
      </c>
    </row>
    <row r="209" spans="1:10" x14ac:dyDescent="0.25">
      <c r="A209" t="s">
        <v>46</v>
      </c>
      <c r="B209">
        <v>2505470217</v>
      </c>
      <c r="C209">
        <v>2505470217</v>
      </c>
      <c r="D209" s="1">
        <v>45107</v>
      </c>
      <c r="F209" s="6" t="s">
        <v>133</v>
      </c>
      <c r="G209" t="s">
        <v>9</v>
      </c>
      <c r="H209" s="9">
        <v>0</v>
      </c>
      <c r="I209" t="s">
        <v>10</v>
      </c>
      <c r="J209" t="s">
        <v>74</v>
      </c>
    </row>
    <row r="210" spans="1:10" x14ac:dyDescent="0.25">
      <c r="E210" s="1">
        <v>45119</v>
      </c>
      <c r="F210" s="6"/>
      <c r="H210" s="9">
        <v>10157.799999999999</v>
      </c>
    </row>
    <row r="211" spans="1:10" x14ac:dyDescent="0.25">
      <c r="A211" t="s">
        <v>46</v>
      </c>
      <c r="B211">
        <v>2505470217</v>
      </c>
      <c r="C211">
        <v>2505470217</v>
      </c>
      <c r="D211" s="1">
        <v>45138</v>
      </c>
      <c r="F211" s="6" t="s">
        <v>134</v>
      </c>
      <c r="G211" t="s">
        <v>9</v>
      </c>
      <c r="H211" s="9">
        <v>0</v>
      </c>
      <c r="I211" t="s">
        <v>10</v>
      </c>
      <c r="J211" t="s">
        <v>74</v>
      </c>
    </row>
    <row r="212" spans="1:10" x14ac:dyDescent="0.25">
      <c r="E212" s="1">
        <v>45156</v>
      </c>
      <c r="F212" s="6"/>
      <c r="H212" s="9">
        <v>8126.24</v>
      </c>
    </row>
    <row r="213" spans="1:10" x14ac:dyDescent="0.25">
      <c r="A213" t="s">
        <v>46</v>
      </c>
      <c r="B213">
        <v>2505470217</v>
      </c>
      <c r="C213">
        <v>2505470217</v>
      </c>
      <c r="D213" s="1">
        <v>45168</v>
      </c>
      <c r="F213" s="6" t="s">
        <v>135</v>
      </c>
      <c r="G213" t="s">
        <v>9</v>
      </c>
      <c r="H213" s="9">
        <v>0</v>
      </c>
      <c r="I213" t="s">
        <v>10</v>
      </c>
      <c r="J213" t="s">
        <v>74</v>
      </c>
    </row>
    <row r="214" spans="1:10" x14ac:dyDescent="0.25">
      <c r="E214" s="1">
        <v>45183</v>
      </c>
      <c r="F214" s="6"/>
      <c r="H214" s="9">
        <v>8126.24</v>
      </c>
    </row>
    <row r="215" spans="1:10" x14ac:dyDescent="0.25">
      <c r="A215" t="s">
        <v>52</v>
      </c>
      <c r="B215">
        <v>2621100219</v>
      </c>
      <c r="C215">
        <v>2621100219</v>
      </c>
      <c r="D215" s="1">
        <v>45092</v>
      </c>
      <c r="F215" s="6" t="s">
        <v>136</v>
      </c>
      <c r="G215" t="s">
        <v>9</v>
      </c>
      <c r="H215" s="9">
        <v>0</v>
      </c>
      <c r="I215" t="s">
        <v>10</v>
      </c>
      <c r="J215" t="s">
        <v>70</v>
      </c>
    </row>
    <row r="216" spans="1:10" x14ac:dyDescent="0.25">
      <c r="E216" s="1">
        <v>45128</v>
      </c>
      <c r="F216" s="6"/>
      <c r="H216" s="9">
        <v>107.38</v>
      </c>
    </row>
    <row r="217" spans="1:10" x14ac:dyDescent="0.25">
      <c r="A217" t="s">
        <v>52</v>
      </c>
      <c r="B217">
        <v>2621100219</v>
      </c>
      <c r="C217">
        <v>2621100219</v>
      </c>
      <c r="D217" s="1">
        <v>45122</v>
      </c>
      <c r="F217" s="6" t="s">
        <v>137</v>
      </c>
      <c r="G217" t="s">
        <v>9</v>
      </c>
      <c r="H217" s="9">
        <v>0</v>
      </c>
      <c r="I217" t="s">
        <v>10</v>
      </c>
      <c r="J217" t="s">
        <v>70</v>
      </c>
    </row>
    <row r="218" spans="1:10" x14ac:dyDescent="0.25">
      <c r="E218" s="1">
        <v>45156</v>
      </c>
      <c r="F218" s="6"/>
      <c r="H218" s="9">
        <v>110.12</v>
      </c>
    </row>
    <row r="219" spans="1:10" x14ac:dyDescent="0.25">
      <c r="A219" t="s">
        <v>52</v>
      </c>
      <c r="B219">
        <v>2621100219</v>
      </c>
      <c r="C219">
        <v>2621100219</v>
      </c>
      <c r="D219" s="1">
        <v>45153</v>
      </c>
      <c r="F219" s="6" t="s">
        <v>138</v>
      </c>
      <c r="G219" t="s">
        <v>9</v>
      </c>
      <c r="H219" s="9">
        <v>0</v>
      </c>
      <c r="I219" t="s">
        <v>10</v>
      </c>
      <c r="J219" t="s">
        <v>70</v>
      </c>
    </row>
    <row r="220" spans="1:10" x14ac:dyDescent="0.25">
      <c r="E220" s="1">
        <v>45183</v>
      </c>
      <c r="F220" s="6"/>
      <c r="H220" s="9">
        <v>103.97</v>
      </c>
    </row>
    <row r="221" spans="1:10" x14ac:dyDescent="0.25">
      <c r="A221" t="s">
        <v>57</v>
      </c>
      <c r="B221" t="s">
        <v>58</v>
      </c>
      <c r="C221">
        <v>1335240212</v>
      </c>
      <c r="D221" s="1">
        <v>45107</v>
      </c>
      <c r="F221" s="6">
        <v>55</v>
      </c>
      <c r="G221" t="s">
        <v>9</v>
      </c>
      <c r="H221" s="9">
        <v>0</v>
      </c>
      <c r="I221" t="s">
        <v>10</v>
      </c>
      <c r="J221" t="s">
        <v>68</v>
      </c>
    </row>
    <row r="222" spans="1:10" x14ac:dyDescent="0.25">
      <c r="E222" s="1">
        <v>45119</v>
      </c>
      <c r="F222" s="6"/>
      <c r="H222" s="9">
        <v>72.8</v>
      </c>
    </row>
    <row r="223" spans="1:10" x14ac:dyDescent="0.25">
      <c r="A223" t="s">
        <v>11</v>
      </c>
      <c r="B223">
        <v>1745520211</v>
      </c>
      <c r="C223">
        <v>1745520211</v>
      </c>
      <c r="D223" s="1">
        <v>45194</v>
      </c>
      <c r="F223" s="13">
        <v>122301553099</v>
      </c>
      <c r="G223" t="s">
        <v>9</v>
      </c>
      <c r="H223" s="9">
        <v>0</v>
      </c>
      <c r="I223" t="s">
        <v>10</v>
      </c>
      <c r="J223" s="4" t="s">
        <v>61</v>
      </c>
    </row>
    <row r="224" spans="1:10" x14ac:dyDescent="0.25">
      <c r="E224" s="1">
        <v>45240</v>
      </c>
      <c r="F224" s="13"/>
      <c r="H224" s="9">
        <v>69.95</v>
      </c>
    </row>
    <row r="225" spans="1:10" x14ac:dyDescent="0.25">
      <c r="A225" t="s">
        <v>11</v>
      </c>
      <c r="B225">
        <v>1745520211</v>
      </c>
      <c r="C225">
        <v>1745520211</v>
      </c>
      <c r="D225" s="1">
        <v>45224</v>
      </c>
      <c r="F225" s="13">
        <v>122301765544</v>
      </c>
      <c r="G225" t="s">
        <v>9</v>
      </c>
      <c r="H225" s="9">
        <v>0</v>
      </c>
      <c r="I225" t="s">
        <v>10</v>
      </c>
      <c r="J225" s="4" t="s">
        <v>61</v>
      </c>
    </row>
    <row r="226" spans="1:10" x14ac:dyDescent="0.25">
      <c r="E226" s="1">
        <v>45261</v>
      </c>
      <c r="F226" s="13"/>
      <c r="H226" s="9">
        <v>74.22</v>
      </c>
    </row>
    <row r="227" spans="1:10" x14ac:dyDescent="0.25">
      <c r="A227" t="s">
        <v>17</v>
      </c>
      <c r="B227">
        <v>757880216</v>
      </c>
      <c r="C227">
        <v>757880216</v>
      </c>
      <c r="D227" s="1">
        <v>45176</v>
      </c>
      <c r="F227" t="s">
        <v>143</v>
      </c>
      <c r="G227" t="s">
        <v>9</v>
      </c>
      <c r="H227" s="9">
        <v>0</v>
      </c>
      <c r="I227" t="s">
        <v>10</v>
      </c>
      <c r="J227" t="s">
        <v>63</v>
      </c>
    </row>
    <row r="228" spans="1:10" x14ac:dyDescent="0.25">
      <c r="E228" s="1">
        <v>45211</v>
      </c>
      <c r="H228" s="9">
        <v>2923.8</v>
      </c>
    </row>
    <row r="229" spans="1:10" x14ac:dyDescent="0.25">
      <c r="A229" t="s">
        <v>17</v>
      </c>
      <c r="B229">
        <v>757880216</v>
      </c>
      <c r="C229">
        <v>757880216</v>
      </c>
      <c r="D229" s="1">
        <v>45183</v>
      </c>
      <c r="F229" t="s">
        <v>144</v>
      </c>
      <c r="G229" t="s">
        <v>9</v>
      </c>
      <c r="H229" s="9">
        <v>0</v>
      </c>
      <c r="I229" t="s">
        <v>10</v>
      </c>
      <c r="J229" t="s">
        <v>63</v>
      </c>
    </row>
    <row r="230" spans="1:10" x14ac:dyDescent="0.25">
      <c r="E230" s="1">
        <v>45211</v>
      </c>
      <c r="H230" s="9">
        <v>2826.34</v>
      </c>
    </row>
    <row r="231" spans="1:10" x14ac:dyDescent="0.25">
      <c r="A231" t="s">
        <v>17</v>
      </c>
      <c r="B231">
        <v>757880216</v>
      </c>
      <c r="C231">
        <v>757880216</v>
      </c>
      <c r="D231" s="1">
        <v>45190</v>
      </c>
      <c r="F231" t="s">
        <v>145</v>
      </c>
      <c r="G231" t="s">
        <v>9</v>
      </c>
      <c r="H231" s="9">
        <v>0</v>
      </c>
      <c r="I231" t="s">
        <v>10</v>
      </c>
      <c r="J231" t="s">
        <v>63</v>
      </c>
    </row>
    <row r="232" spans="1:10" x14ac:dyDescent="0.25">
      <c r="E232" s="1">
        <v>45211</v>
      </c>
      <c r="H232" s="9">
        <v>3021.26</v>
      </c>
    </row>
    <row r="233" spans="1:10" x14ac:dyDescent="0.25">
      <c r="A233" t="s">
        <v>17</v>
      </c>
      <c r="B233">
        <v>757880216</v>
      </c>
      <c r="C233">
        <v>757880216</v>
      </c>
      <c r="D233" s="1">
        <v>45197</v>
      </c>
      <c r="F233" t="s">
        <v>146</v>
      </c>
      <c r="G233" t="s">
        <v>9</v>
      </c>
      <c r="H233" s="9">
        <v>0</v>
      </c>
      <c r="I233" t="s">
        <v>10</v>
      </c>
      <c r="J233" t="s">
        <v>63</v>
      </c>
    </row>
    <row r="234" spans="1:10" x14ac:dyDescent="0.25">
      <c r="E234" s="1">
        <v>45240</v>
      </c>
      <c r="H234" s="9">
        <v>3313.64</v>
      </c>
    </row>
    <row r="235" spans="1:10" x14ac:dyDescent="0.25">
      <c r="A235" t="s">
        <v>17</v>
      </c>
      <c r="B235">
        <v>757880216</v>
      </c>
      <c r="C235">
        <v>757880216</v>
      </c>
      <c r="D235" s="1">
        <v>45204</v>
      </c>
      <c r="F235" t="s">
        <v>147</v>
      </c>
      <c r="G235" t="s">
        <v>9</v>
      </c>
      <c r="H235" s="9">
        <v>0</v>
      </c>
      <c r="I235" t="s">
        <v>10</v>
      </c>
      <c r="J235" t="s">
        <v>63</v>
      </c>
    </row>
    <row r="236" spans="1:10" x14ac:dyDescent="0.25">
      <c r="E236" s="1">
        <v>45240</v>
      </c>
      <c r="H236" s="9">
        <v>3995.86</v>
      </c>
    </row>
    <row r="237" spans="1:10" x14ac:dyDescent="0.25">
      <c r="A237" t="s">
        <v>17</v>
      </c>
      <c r="B237">
        <v>757880216</v>
      </c>
      <c r="C237">
        <v>757880216</v>
      </c>
      <c r="D237" s="1">
        <v>45218</v>
      </c>
      <c r="F237" t="s">
        <v>148</v>
      </c>
      <c r="G237" t="s">
        <v>9</v>
      </c>
      <c r="H237" s="9">
        <v>0</v>
      </c>
      <c r="I237" t="s">
        <v>10</v>
      </c>
      <c r="J237" t="s">
        <v>63</v>
      </c>
    </row>
    <row r="238" spans="1:10" x14ac:dyDescent="0.25">
      <c r="E238" s="1">
        <v>45261</v>
      </c>
      <c r="H238" s="9">
        <v>4070.86</v>
      </c>
    </row>
    <row r="239" spans="1:10" x14ac:dyDescent="0.25">
      <c r="A239" t="s">
        <v>17</v>
      </c>
      <c r="B239">
        <v>757880216</v>
      </c>
      <c r="C239">
        <v>757880216</v>
      </c>
      <c r="D239" s="1">
        <v>45219</v>
      </c>
      <c r="F239" t="s">
        <v>149</v>
      </c>
      <c r="G239" t="s">
        <v>9</v>
      </c>
      <c r="H239" s="9">
        <v>0</v>
      </c>
      <c r="I239" t="s">
        <v>10</v>
      </c>
      <c r="J239" t="s">
        <v>63</v>
      </c>
    </row>
    <row r="240" spans="1:10" x14ac:dyDescent="0.25">
      <c r="E240" s="1">
        <v>45261</v>
      </c>
      <c r="H240" s="9">
        <v>3384.24</v>
      </c>
    </row>
    <row r="241" spans="1:10" x14ac:dyDescent="0.25">
      <c r="A241" t="s">
        <v>17</v>
      </c>
      <c r="B241">
        <v>757880216</v>
      </c>
      <c r="C241">
        <v>757880216</v>
      </c>
      <c r="D241" s="1">
        <v>45225</v>
      </c>
      <c r="F241" t="s">
        <v>150</v>
      </c>
      <c r="G241" t="s">
        <v>9</v>
      </c>
      <c r="H241" s="9">
        <v>0</v>
      </c>
      <c r="I241" t="s">
        <v>10</v>
      </c>
      <c r="J241" t="s">
        <v>63</v>
      </c>
    </row>
    <row r="242" spans="1:10" x14ac:dyDescent="0.25">
      <c r="E242" s="1">
        <v>45261</v>
      </c>
      <c r="H242" s="9">
        <v>3411.1</v>
      </c>
    </row>
    <row r="243" spans="1:10" x14ac:dyDescent="0.25">
      <c r="A243" t="s">
        <v>17</v>
      </c>
      <c r="B243">
        <v>757880216</v>
      </c>
      <c r="C243">
        <v>757880216</v>
      </c>
      <c r="D243" s="1">
        <v>45232</v>
      </c>
      <c r="F243" t="s">
        <v>151</v>
      </c>
      <c r="G243" t="s">
        <v>9</v>
      </c>
      <c r="H243" s="9">
        <v>0</v>
      </c>
      <c r="I243" t="s">
        <v>10</v>
      </c>
      <c r="J243" t="s">
        <v>63</v>
      </c>
    </row>
    <row r="244" spans="1:10" x14ac:dyDescent="0.25">
      <c r="E244" s="1">
        <v>45261</v>
      </c>
      <c r="H244" s="9">
        <v>2533.96</v>
      </c>
    </row>
    <row r="245" spans="1:10" x14ac:dyDescent="0.25">
      <c r="A245" t="s">
        <v>17</v>
      </c>
      <c r="B245">
        <v>757880216</v>
      </c>
      <c r="C245">
        <v>757880216</v>
      </c>
      <c r="D245" s="1">
        <v>45239</v>
      </c>
      <c r="F245" t="s">
        <v>152</v>
      </c>
      <c r="G245" t="s">
        <v>9</v>
      </c>
      <c r="H245" s="9">
        <v>0</v>
      </c>
      <c r="I245" t="s">
        <v>10</v>
      </c>
      <c r="J245" t="s">
        <v>63</v>
      </c>
    </row>
    <row r="246" spans="1:10" x14ac:dyDescent="0.25">
      <c r="E246" s="1">
        <v>45261</v>
      </c>
      <c r="H246" s="9">
        <v>3606.02</v>
      </c>
    </row>
    <row r="247" spans="1:10" x14ac:dyDescent="0.25">
      <c r="A247" t="s">
        <v>17</v>
      </c>
      <c r="B247">
        <v>757880216</v>
      </c>
      <c r="C247">
        <v>757880216</v>
      </c>
      <c r="D247" s="1">
        <v>45246</v>
      </c>
      <c r="F247" t="s">
        <v>153</v>
      </c>
      <c r="G247" t="s">
        <v>9</v>
      </c>
      <c r="H247" s="9">
        <v>0</v>
      </c>
      <c r="I247" t="s">
        <v>10</v>
      </c>
      <c r="J247" t="s">
        <v>63</v>
      </c>
    </row>
    <row r="248" spans="1:10" x14ac:dyDescent="0.25">
      <c r="E248" s="1">
        <v>45275</v>
      </c>
      <c r="H248" s="9">
        <v>3606.02</v>
      </c>
    </row>
    <row r="249" spans="1:10" x14ac:dyDescent="0.25">
      <c r="A249" t="s">
        <v>17</v>
      </c>
      <c r="B249">
        <v>757880216</v>
      </c>
      <c r="C249">
        <v>757880216</v>
      </c>
      <c r="D249" s="1">
        <v>45253</v>
      </c>
      <c r="F249" t="s">
        <v>154</v>
      </c>
      <c r="G249" t="s">
        <v>9</v>
      </c>
      <c r="H249" s="9">
        <v>0</v>
      </c>
      <c r="I249" t="s">
        <v>10</v>
      </c>
      <c r="J249" t="s">
        <v>63</v>
      </c>
    </row>
    <row r="250" spans="1:10" x14ac:dyDescent="0.25">
      <c r="E250" s="1">
        <v>45275</v>
      </c>
      <c r="H250" s="9">
        <v>3418.22</v>
      </c>
    </row>
    <row r="251" spans="1:10" x14ac:dyDescent="0.25">
      <c r="A251" t="s">
        <v>155</v>
      </c>
      <c r="B251">
        <v>1672360219</v>
      </c>
      <c r="C251">
        <v>1672360219</v>
      </c>
      <c r="D251" s="1">
        <v>45259</v>
      </c>
      <c r="F251" t="s">
        <v>156</v>
      </c>
      <c r="G251" t="s">
        <v>9</v>
      </c>
      <c r="H251" s="9">
        <v>0</v>
      </c>
      <c r="I251" t="s">
        <v>10</v>
      </c>
      <c r="J251" t="s">
        <v>157</v>
      </c>
    </row>
    <row r="252" spans="1:10" x14ac:dyDescent="0.25">
      <c r="E252" s="1">
        <v>45275</v>
      </c>
      <c r="H252" s="9">
        <v>129</v>
      </c>
    </row>
    <row r="253" spans="1:10" x14ac:dyDescent="0.25">
      <c r="A253" t="s">
        <v>92</v>
      </c>
      <c r="B253">
        <v>2360250217</v>
      </c>
      <c r="C253">
        <v>2360250217</v>
      </c>
      <c r="D253" s="1">
        <v>45252</v>
      </c>
      <c r="F253" t="s">
        <v>158</v>
      </c>
      <c r="G253" t="s">
        <v>9</v>
      </c>
      <c r="H253" s="9">
        <v>0</v>
      </c>
      <c r="I253" t="s">
        <v>10</v>
      </c>
      <c r="J253" t="s">
        <v>68</v>
      </c>
    </row>
    <row r="254" spans="1:10" x14ac:dyDescent="0.25">
      <c r="E254" s="1">
        <v>45261</v>
      </c>
      <c r="H254" s="9">
        <v>193.6</v>
      </c>
    </row>
    <row r="255" spans="1:10" x14ac:dyDescent="0.25">
      <c r="A255" t="s">
        <v>34</v>
      </c>
      <c r="B255">
        <v>3071880219</v>
      </c>
      <c r="C255">
        <v>3071880219</v>
      </c>
      <c r="D255" s="1">
        <v>45199</v>
      </c>
      <c r="F255" t="s">
        <v>159</v>
      </c>
      <c r="G255" t="s">
        <v>9</v>
      </c>
      <c r="H255" s="9">
        <v>0</v>
      </c>
      <c r="I255" t="s">
        <v>10</v>
      </c>
      <c r="J255" t="s">
        <v>73</v>
      </c>
    </row>
    <row r="256" spans="1:10" x14ac:dyDescent="0.25">
      <c r="E256" s="1">
        <v>45211</v>
      </c>
      <c r="H256" s="9">
        <v>210</v>
      </c>
    </row>
    <row r="257" spans="1:10" x14ac:dyDescent="0.25">
      <c r="A257" t="s">
        <v>34</v>
      </c>
      <c r="B257">
        <v>3071880219</v>
      </c>
      <c r="C257">
        <v>3071880219</v>
      </c>
      <c r="D257" s="1">
        <v>45230</v>
      </c>
      <c r="F257" t="s">
        <v>160</v>
      </c>
      <c r="G257" t="s">
        <v>9</v>
      </c>
      <c r="H257" s="9">
        <v>0</v>
      </c>
      <c r="I257" t="s">
        <v>10</v>
      </c>
      <c r="J257" t="s">
        <v>73</v>
      </c>
    </row>
    <row r="258" spans="1:10" x14ac:dyDescent="0.25">
      <c r="E258" s="1">
        <v>45240</v>
      </c>
      <c r="H258" s="9">
        <v>210</v>
      </c>
    </row>
    <row r="259" spans="1:10" x14ac:dyDescent="0.25">
      <c r="A259" t="s">
        <v>161</v>
      </c>
      <c r="B259">
        <v>2488790219</v>
      </c>
      <c r="C259">
        <v>2488790219</v>
      </c>
      <c r="D259" s="1">
        <v>45139</v>
      </c>
      <c r="F259" t="s">
        <v>162</v>
      </c>
      <c r="G259" t="s">
        <v>9</v>
      </c>
      <c r="H259" s="9">
        <v>0</v>
      </c>
      <c r="I259" t="s">
        <v>10</v>
      </c>
      <c r="J259" t="s">
        <v>163</v>
      </c>
    </row>
    <row r="260" spans="1:10" x14ac:dyDescent="0.25">
      <c r="E260" s="1">
        <v>45261</v>
      </c>
      <c r="H260" s="9">
        <v>152.88</v>
      </c>
    </row>
    <row r="261" spans="1:10" x14ac:dyDescent="0.25">
      <c r="A261" t="s">
        <v>42</v>
      </c>
      <c r="B261">
        <v>2319210213</v>
      </c>
      <c r="C261">
        <v>2319210213</v>
      </c>
      <c r="D261" s="1">
        <v>45183</v>
      </c>
      <c r="F261" t="s">
        <v>164</v>
      </c>
      <c r="G261" t="s">
        <v>43</v>
      </c>
      <c r="H261" s="9">
        <v>0</v>
      </c>
      <c r="I261" t="s">
        <v>10</v>
      </c>
      <c r="J261" t="s">
        <v>69</v>
      </c>
    </row>
    <row r="262" spans="1:10" x14ac:dyDescent="0.25">
      <c r="E262" s="1">
        <v>45203</v>
      </c>
      <c r="H262" s="9">
        <v>39.68</v>
      </c>
    </row>
    <row r="263" spans="1:10" x14ac:dyDescent="0.25">
      <c r="A263" t="s">
        <v>42</v>
      </c>
      <c r="B263">
        <v>2319210213</v>
      </c>
      <c r="C263">
        <v>2319210213</v>
      </c>
      <c r="D263" s="1">
        <v>45244</v>
      </c>
      <c r="F263" t="s">
        <v>165</v>
      </c>
      <c r="G263" t="s">
        <v>43</v>
      </c>
      <c r="H263" s="9">
        <v>0</v>
      </c>
      <c r="I263" t="s">
        <v>10</v>
      </c>
      <c r="J263" t="s">
        <v>69</v>
      </c>
    </row>
    <row r="264" spans="1:10" x14ac:dyDescent="0.25">
      <c r="E264" s="1">
        <v>45264</v>
      </c>
      <c r="H264" s="9">
        <v>42.08</v>
      </c>
    </row>
    <row r="265" spans="1:10" x14ac:dyDescent="0.25">
      <c r="A265" t="s">
        <v>46</v>
      </c>
      <c r="B265">
        <v>2505470217</v>
      </c>
      <c r="C265">
        <v>2505470217</v>
      </c>
      <c r="D265" s="1">
        <v>45198</v>
      </c>
      <c r="F265" t="s">
        <v>166</v>
      </c>
      <c r="G265" t="s">
        <v>9</v>
      </c>
      <c r="H265" s="9">
        <v>0</v>
      </c>
      <c r="I265" t="s">
        <v>10</v>
      </c>
      <c r="J265" t="s">
        <v>74</v>
      </c>
    </row>
    <row r="266" spans="1:10" x14ac:dyDescent="0.25">
      <c r="E266" s="1">
        <v>45211</v>
      </c>
      <c r="H266" s="9">
        <v>10157.799999999999</v>
      </c>
    </row>
    <row r="267" spans="1:10" x14ac:dyDescent="0.25">
      <c r="A267" t="s">
        <v>46</v>
      </c>
      <c r="B267">
        <v>2505470217</v>
      </c>
      <c r="C267">
        <v>2505470217</v>
      </c>
      <c r="D267" s="1">
        <v>45229</v>
      </c>
      <c r="F267" t="s">
        <v>167</v>
      </c>
      <c r="G267" t="s">
        <v>9</v>
      </c>
      <c r="H267" s="9">
        <v>0</v>
      </c>
      <c r="I267" t="s">
        <v>10</v>
      </c>
      <c r="J267" t="s">
        <v>74</v>
      </c>
    </row>
    <row r="268" spans="1:10" x14ac:dyDescent="0.25">
      <c r="E268" s="1">
        <v>45240</v>
      </c>
      <c r="H268" s="9">
        <v>8126.24</v>
      </c>
    </row>
    <row r="269" spans="1:10" x14ac:dyDescent="0.25">
      <c r="A269" t="s">
        <v>46</v>
      </c>
      <c r="B269">
        <v>2505470217</v>
      </c>
      <c r="C269">
        <v>2505470217</v>
      </c>
      <c r="D269" s="1">
        <v>45260</v>
      </c>
      <c r="F269" t="s">
        <v>168</v>
      </c>
      <c r="G269" t="s">
        <v>9</v>
      </c>
      <c r="H269" s="9">
        <v>0</v>
      </c>
      <c r="I269" t="s">
        <v>10</v>
      </c>
      <c r="J269" t="s">
        <v>74</v>
      </c>
    </row>
    <row r="270" spans="1:10" x14ac:dyDescent="0.25">
      <c r="E270" s="1">
        <v>45275</v>
      </c>
      <c r="H270" s="9">
        <v>8126.24</v>
      </c>
    </row>
    <row r="271" spans="1:10" x14ac:dyDescent="0.25">
      <c r="A271" t="s">
        <v>52</v>
      </c>
      <c r="B271">
        <v>2621100219</v>
      </c>
      <c r="C271">
        <v>2621100219</v>
      </c>
      <c r="D271" s="1">
        <v>45184</v>
      </c>
      <c r="F271" t="s">
        <v>169</v>
      </c>
      <c r="G271" t="s">
        <v>9</v>
      </c>
      <c r="H271" s="9">
        <v>0</v>
      </c>
      <c r="I271" t="s">
        <v>10</v>
      </c>
      <c r="J271" t="s">
        <v>70</v>
      </c>
    </row>
    <row r="272" spans="1:10" x14ac:dyDescent="0.25">
      <c r="E272" s="1">
        <v>45211</v>
      </c>
      <c r="H272" s="9">
        <v>115.75</v>
      </c>
    </row>
    <row r="273" spans="1:11" x14ac:dyDescent="0.25">
      <c r="A273" t="s">
        <v>52</v>
      </c>
      <c r="B273">
        <v>2621100219</v>
      </c>
      <c r="C273">
        <v>2621100219</v>
      </c>
      <c r="D273" s="1">
        <v>45214</v>
      </c>
      <c r="F273" t="s">
        <v>170</v>
      </c>
      <c r="G273" t="s">
        <v>9</v>
      </c>
      <c r="H273" s="9">
        <v>0</v>
      </c>
      <c r="I273" t="s">
        <v>10</v>
      </c>
      <c r="J273" t="s">
        <v>70</v>
      </c>
    </row>
    <row r="274" spans="1:11" x14ac:dyDescent="0.25">
      <c r="E274" s="1">
        <v>45240</v>
      </c>
      <c r="H274" s="9">
        <v>117.76</v>
      </c>
    </row>
    <row r="275" spans="1:11" x14ac:dyDescent="0.25">
      <c r="A275" t="s">
        <v>52</v>
      </c>
      <c r="B275">
        <v>2621100219</v>
      </c>
      <c r="C275">
        <v>2621100219</v>
      </c>
      <c r="D275" s="1">
        <v>45245</v>
      </c>
      <c r="F275" t="s">
        <v>171</v>
      </c>
      <c r="G275" t="s">
        <v>9</v>
      </c>
      <c r="H275" s="9">
        <v>0</v>
      </c>
      <c r="I275" t="s">
        <v>10</v>
      </c>
      <c r="J275" t="s">
        <v>70</v>
      </c>
    </row>
    <row r="276" spans="1:11" x14ac:dyDescent="0.25">
      <c r="E276" s="1">
        <v>45275</v>
      </c>
      <c r="H276" s="9">
        <v>117.02</v>
      </c>
    </row>
    <row r="277" spans="1:11" x14ac:dyDescent="0.25">
      <c r="A277" t="s">
        <v>57</v>
      </c>
      <c r="B277" t="s">
        <v>58</v>
      </c>
      <c r="C277">
        <v>1335240212</v>
      </c>
      <c r="D277" s="1">
        <v>45199</v>
      </c>
      <c r="F277">
        <v>87</v>
      </c>
      <c r="G277" t="s">
        <v>9</v>
      </c>
      <c r="H277" s="9">
        <v>0</v>
      </c>
      <c r="I277" t="s">
        <v>10</v>
      </c>
      <c r="J277" t="s">
        <v>68</v>
      </c>
    </row>
    <row r="278" spans="1:11" x14ac:dyDescent="0.25">
      <c r="E278" s="1">
        <v>45211</v>
      </c>
      <c r="H278" s="9">
        <v>74.400000000000006</v>
      </c>
    </row>
    <row r="279" spans="1:11" x14ac:dyDescent="0.25">
      <c r="G279" s="9" t="s">
        <v>172</v>
      </c>
      <c r="H279" s="9">
        <f>SUM(H2:H278)</f>
        <v>293768.16999999987</v>
      </c>
      <c r="I279" s="9"/>
      <c r="J279" s="9"/>
      <c r="K279" s="10" t="e">
        <f>+#REF!/H279</f>
        <v>#REF!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selection activeCell="K1" sqref="K1"/>
    </sheetView>
  </sheetViews>
  <sheetFormatPr baseColWidth="10" defaultRowHeight="15" x14ac:dyDescent="0.25"/>
  <cols>
    <col min="1" max="1" width="35.140625" customWidth="1"/>
    <col min="2" max="2" width="13.85546875" customWidth="1"/>
    <col min="3" max="3" width="14.42578125" customWidth="1"/>
    <col min="4" max="5" width="12.85546875" customWidth="1"/>
    <col min="6" max="7" width="20.28515625" customWidth="1"/>
    <col min="8" max="8" width="12.5703125" style="9" customWidth="1"/>
    <col min="9" max="9" width="14.85546875" customWidth="1"/>
    <col min="10" max="10" width="25.7109375" customWidth="1"/>
  </cols>
  <sheetData>
    <row r="1" spans="1:10" ht="29.25" customHeight="1" x14ac:dyDescent="0.25">
      <c r="A1" s="5" t="s">
        <v>4</v>
      </c>
      <c r="B1" s="5" t="s">
        <v>5</v>
      </c>
      <c r="C1" s="5" t="s">
        <v>6</v>
      </c>
      <c r="D1" s="5" t="s">
        <v>7</v>
      </c>
      <c r="E1" s="5" t="s">
        <v>2</v>
      </c>
      <c r="F1" s="5" t="s">
        <v>8</v>
      </c>
      <c r="G1" s="5" t="s">
        <v>0</v>
      </c>
      <c r="H1" s="8" t="s">
        <v>1</v>
      </c>
      <c r="I1" s="5" t="s">
        <v>3</v>
      </c>
      <c r="J1" s="12" t="s">
        <v>60</v>
      </c>
    </row>
    <row r="2" spans="1:10" x14ac:dyDescent="0.25">
      <c r="A2" t="s">
        <v>11</v>
      </c>
      <c r="B2">
        <v>1745520211</v>
      </c>
      <c r="C2">
        <v>1745520211</v>
      </c>
      <c r="D2" s="1">
        <v>45194</v>
      </c>
      <c r="F2" s="13">
        <v>122301553099</v>
      </c>
      <c r="G2" t="s">
        <v>9</v>
      </c>
      <c r="H2" s="9">
        <v>0</v>
      </c>
      <c r="I2" t="s">
        <v>10</v>
      </c>
      <c r="J2" s="4" t="s">
        <v>61</v>
      </c>
    </row>
    <row r="3" spans="1:10" x14ac:dyDescent="0.25">
      <c r="E3" s="1">
        <v>45240</v>
      </c>
      <c r="F3" s="13"/>
      <c r="H3" s="9">
        <v>69.95</v>
      </c>
    </row>
    <row r="4" spans="1:10" x14ac:dyDescent="0.25">
      <c r="A4" t="s">
        <v>11</v>
      </c>
      <c r="B4">
        <v>1745520211</v>
      </c>
      <c r="C4">
        <v>1745520211</v>
      </c>
      <c r="D4" s="1">
        <v>45224</v>
      </c>
      <c r="F4" s="13">
        <v>122301765544</v>
      </c>
      <c r="G4" t="s">
        <v>9</v>
      </c>
      <c r="H4" s="9">
        <v>0</v>
      </c>
      <c r="I4" t="s">
        <v>10</v>
      </c>
      <c r="J4" s="4" t="s">
        <v>61</v>
      </c>
    </row>
    <row r="5" spans="1:10" x14ac:dyDescent="0.25">
      <c r="E5" s="1">
        <v>45261</v>
      </c>
      <c r="F5" s="13"/>
      <c r="H5" s="9">
        <v>74.22</v>
      </c>
    </row>
    <row r="6" spans="1:10" x14ac:dyDescent="0.25">
      <c r="E6" s="1"/>
      <c r="F6" s="13"/>
      <c r="G6" s="7" t="s">
        <v>59</v>
      </c>
      <c r="H6" s="10">
        <f>SUM(H2:H5)</f>
        <v>144.17000000000002</v>
      </c>
    </row>
    <row r="7" spans="1:10" x14ac:dyDescent="0.25">
      <c r="E7" s="1"/>
      <c r="F7" s="13"/>
    </row>
    <row r="8" spans="1:10" x14ac:dyDescent="0.25">
      <c r="A8" t="s">
        <v>17</v>
      </c>
      <c r="B8">
        <v>757880216</v>
      </c>
      <c r="C8">
        <v>757880216</v>
      </c>
      <c r="D8" s="1">
        <v>45176</v>
      </c>
      <c r="F8" t="s">
        <v>143</v>
      </c>
      <c r="G8" t="s">
        <v>9</v>
      </c>
      <c r="H8" s="9">
        <v>0</v>
      </c>
      <c r="I8" t="s">
        <v>10</v>
      </c>
      <c r="J8" t="s">
        <v>63</v>
      </c>
    </row>
    <row r="9" spans="1:10" x14ac:dyDescent="0.25">
      <c r="E9" s="1">
        <v>45211</v>
      </c>
      <c r="H9" s="9">
        <v>2923.8</v>
      </c>
    </row>
    <row r="10" spans="1:10" x14ac:dyDescent="0.25">
      <c r="A10" t="s">
        <v>17</v>
      </c>
      <c r="B10">
        <v>757880216</v>
      </c>
      <c r="C10">
        <v>757880216</v>
      </c>
      <c r="D10" s="1">
        <v>45183</v>
      </c>
      <c r="F10" t="s">
        <v>144</v>
      </c>
      <c r="G10" t="s">
        <v>9</v>
      </c>
      <c r="H10" s="9">
        <v>0</v>
      </c>
      <c r="I10" t="s">
        <v>10</v>
      </c>
      <c r="J10" t="s">
        <v>63</v>
      </c>
    </row>
    <row r="11" spans="1:10" x14ac:dyDescent="0.25">
      <c r="E11" s="1">
        <v>45211</v>
      </c>
      <c r="H11" s="9">
        <v>2826.34</v>
      </c>
    </row>
    <row r="12" spans="1:10" x14ac:dyDescent="0.25">
      <c r="A12" t="s">
        <v>17</v>
      </c>
      <c r="B12">
        <v>757880216</v>
      </c>
      <c r="C12">
        <v>757880216</v>
      </c>
      <c r="D12" s="1">
        <v>45190</v>
      </c>
      <c r="F12" t="s">
        <v>145</v>
      </c>
      <c r="G12" t="s">
        <v>9</v>
      </c>
      <c r="H12" s="9">
        <v>0</v>
      </c>
      <c r="I12" t="s">
        <v>10</v>
      </c>
      <c r="J12" t="s">
        <v>63</v>
      </c>
    </row>
    <row r="13" spans="1:10" x14ac:dyDescent="0.25">
      <c r="E13" s="1">
        <v>45211</v>
      </c>
      <c r="H13" s="9">
        <v>3021.26</v>
      </c>
    </row>
    <row r="14" spans="1:10" x14ac:dyDescent="0.25">
      <c r="A14" t="s">
        <v>17</v>
      </c>
      <c r="B14">
        <v>757880216</v>
      </c>
      <c r="C14">
        <v>757880216</v>
      </c>
      <c r="D14" s="1">
        <v>45197</v>
      </c>
      <c r="F14" t="s">
        <v>146</v>
      </c>
      <c r="G14" t="s">
        <v>9</v>
      </c>
      <c r="H14" s="9">
        <v>0</v>
      </c>
      <c r="I14" t="s">
        <v>10</v>
      </c>
      <c r="J14" t="s">
        <v>63</v>
      </c>
    </row>
    <row r="15" spans="1:10" x14ac:dyDescent="0.25">
      <c r="E15" s="1">
        <v>45240</v>
      </c>
      <c r="H15" s="9">
        <v>3313.64</v>
      </c>
    </row>
    <row r="16" spans="1:10" x14ac:dyDescent="0.25">
      <c r="A16" t="s">
        <v>17</v>
      </c>
      <c r="B16">
        <v>757880216</v>
      </c>
      <c r="C16">
        <v>757880216</v>
      </c>
      <c r="D16" s="1">
        <v>45204</v>
      </c>
      <c r="F16" t="s">
        <v>147</v>
      </c>
      <c r="G16" t="s">
        <v>9</v>
      </c>
      <c r="H16" s="9">
        <v>0</v>
      </c>
      <c r="I16" t="s">
        <v>10</v>
      </c>
      <c r="J16" t="s">
        <v>63</v>
      </c>
    </row>
    <row r="17" spans="1:10" x14ac:dyDescent="0.25">
      <c r="E17" s="1">
        <v>45240</v>
      </c>
      <c r="H17" s="9">
        <v>3995.86</v>
      </c>
    </row>
    <row r="18" spans="1:10" x14ac:dyDescent="0.25">
      <c r="A18" t="s">
        <v>17</v>
      </c>
      <c r="B18">
        <v>757880216</v>
      </c>
      <c r="C18">
        <v>757880216</v>
      </c>
      <c r="D18" s="1">
        <v>45218</v>
      </c>
      <c r="F18" t="s">
        <v>148</v>
      </c>
      <c r="G18" t="s">
        <v>9</v>
      </c>
      <c r="H18" s="9">
        <v>0</v>
      </c>
      <c r="I18" t="s">
        <v>10</v>
      </c>
      <c r="J18" t="s">
        <v>63</v>
      </c>
    </row>
    <row r="19" spans="1:10" x14ac:dyDescent="0.25">
      <c r="E19" s="1">
        <v>45261</v>
      </c>
      <c r="H19" s="9">
        <v>4070.86</v>
      </c>
    </row>
    <row r="20" spans="1:10" x14ac:dyDescent="0.25">
      <c r="A20" t="s">
        <v>17</v>
      </c>
      <c r="B20">
        <v>757880216</v>
      </c>
      <c r="C20">
        <v>757880216</v>
      </c>
      <c r="D20" s="1">
        <v>45219</v>
      </c>
      <c r="F20" t="s">
        <v>149</v>
      </c>
      <c r="G20" t="s">
        <v>9</v>
      </c>
      <c r="H20" s="9">
        <v>0</v>
      </c>
      <c r="I20" t="s">
        <v>10</v>
      </c>
      <c r="J20" t="s">
        <v>63</v>
      </c>
    </row>
    <row r="21" spans="1:10" x14ac:dyDescent="0.25">
      <c r="E21" s="1">
        <v>45261</v>
      </c>
      <c r="H21" s="9">
        <v>3384.24</v>
      </c>
    </row>
    <row r="22" spans="1:10" x14ac:dyDescent="0.25">
      <c r="A22" t="s">
        <v>17</v>
      </c>
      <c r="B22">
        <v>757880216</v>
      </c>
      <c r="C22">
        <v>757880216</v>
      </c>
      <c r="D22" s="1">
        <v>45225</v>
      </c>
      <c r="F22" t="s">
        <v>150</v>
      </c>
      <c r="G22" t="s">
        <v>9</v>
      </c>
      <c r="H22" s="9">
        <v>0</v>
      </c>
      <c r="I22" t="s">
        <v>10</v>
      </c>
      <c r="J22" t="s">
        <v>63</v>
      </c>
    </row>
    <row r="23" spans="1:10" x14ac:dyDescent="0.25">
      <c r="E23" s="1">
        <v>45261</v>
      </c>
      <c r="H23" s="9">
        <v>3411.1</v>
      </c>
    </row>
    <row r="24" spans="1:10" x14ac:dyDescent="0.25">
      <c r="A24" t="s">
        <v>17</v>
      </c>
      <c r="B24">
        <v>757880216</v>
      </c>
      <c r="C24">
        <v>757880216</v>
      </c>
      <c r="D24" s="1">
        <v>45232</v>
      </c>
      <c r="F24" t="s">
        <v>151</v>
      </c>
      <c r="G24" t="s">
        <v>9</v>
      </c>
      <c r="H24" s="9">
        <v>0</v>
      </c>
      <c r="I24" t="s">
        <v>10</v>
      </c>
      <c r="J24" t="s">
        <v>63</v>
      </c>
    </row>
    <row r="25" spans="1:10" x14ac:dyDescent="0.25">
      <c r="E25" s="1">
        <v>45261</v>
      </c>
      <c r="H25" s="9">
        <v>2533.96</v>
      </c>
    </row>
    <row r="26" spans="1:10" x14ac:dyDescent="0.25">
      <c r="A26" t="s">
        <v>17</v>
      </c>
      <c r="B26">
        <v>757880216</v>
      </c>
      <c r="C26">
        <v>757880216</v>
      </c>
      <c r="D26" s="1">
        <v>45239</v>
      </c>
      <c r="F26" t="s">
        <v>152</v>
      </c>
      <c r="G26" t="s">
        <v>9</v>
      </c>
      <c r="H26" s="9">
        <v>0</v>
      </c>
      <c r="I26" t="s">
        <v>10</v>
      </c>
      <c r="J26" t="s">
        <v>63</v>
      </c>
    </row>
    <row r="27" spans="1:10" x14ac:dyDescent="0.25">
      <c r="E27" s="1">
        <v>45261</v>
      </c>
      <c r="H27" s="9">
        <v>3606.02</v>
      </c>
    </row>
    <row r="28" spans="1:10" x14ac:dyDescent="0.25">
      <c r="A28" t="s">
        <v>17</v>
      </c>
      <c r="B28">
        <v>757880216</v>
      </c>
      <c r="C28">
        <v>757880216</v>
      </c>
      <c r="D28" s="1">
        <v>45246</v>
      </c>
      <c r="F28" t="s">
        <v>153</v>
      </c>
      <c r="G28" t="s">
        <v>9</v>
      </c>
      <c r="H28" s="9">
        <v>0</v>
      </c>
      <c r="I28" t="s">
        <v>10</v>
      </c>
      <c r="J28" t="s">
        <v>63</v>
      </c>
    </row>
    <row r="29" spans="1:10" x14ac:dyDescent="0.25">
      <c r="E29" s="1">
        <v>45275</v>
      </c>
      <c r="H29" s="9">
        <v>3606.02</v>
      </c>
    </row>
    <row r="30" spans="1:10" x14ac:dyDescent="0.25">
      <c r="A30" t="s">
        <v>17</v>
      </c>
      <c r="B30">
        <v>757880216</v>
      </c>
      <c r="C30">
        <v>757880216</v>
      </c>
      <c r="D30" s="1">
        <v>45253</v>
      </c>
      <c r="F30" t="s">
        <v>154</v>
      </c>
      <c r="G30" t="s">
        <v>9</v>
      </c>
      <c r="H30" s="9">
        <v>0</v>
      </c>
      <c r="I30" t="s">
        <v>10</v>
      </c>
      <c r="J30" t="s">
        <v>63</v>
      </c>
    </row>
    <row r="31" spans="1:10" x14ac:dyDescent="0.25">
      <c r="E31" s="1">
        <v>45275</v>
      </c>
      <c r="H31" s="9">
        <v>3418.22</v>
      </c>
    </row>
    <row r="32" spans="1:10" x14ac:dyDescent="0.25">
      <c r="E32" s="1"/>
      <c r="G32" s="7" t="s">
        <v>59</v>
      </c>
      <c r="H32" s="10">
        <f>SUM(H8:H31)</f>
        <v>40111.319999999992</v>
      </c>
    </row>
    <row r="33" spans="1:10" x14ac:dyDescent="0.25">
      <c r="E33" s="1"/>
    </row>
    <row r="34" spans="1:10" x14ac:dyDescent="0.25">
      <c r="A34" t="s">
        <v>155</v>
      </c>
      <c r="B34">
        <v>1672360219</v>
      </c>
      <c r="C34">
        <v>1672360219</v>
      </c>
      <c r="D34" s="1">
        <v>45259</v>
      </c>
      <c r="F34" t="s">
        <v>156</v>
      </c>
      <c r="G34" t="s">
        <v>9</v>
      </c>
      <c r="H34" s="9">
        <v>0</v>
      </c>
      <c r="I34" t="s">
        <v>10</v>
      </c>
      <c r="J34" t="s">
        <v>157</v>
      </c>
    </row>
    <row r="35" spans="1:10" x14ac:dyDescent="0.25">
      <c r="E35" s="1">
        <v>45275</v>
      </c>
      <c r="H35" s="9">
        <v>129</v>
      </c>
    </row>
    <row r="36" spans="1:10" x14ac:dyDescent="0.25">
      <c r="E36" s="1"/>
      <c r="G36" s="7" t="s">
        <v>59</v>
      </c>
      <c r="H36" s="10">
        <f>SUM(H34:H35)</f>
        <v>129</v>
      </c>
    </row>
    <row r="37" spans="1:10" x14ac:dyDescent="0.25">
      <c r="E37" s="1"/>
    </row>
    <row r="38" spans="1:10" x14ac:dyDescent="0.25">
      <c r="A38" t="s">
        <v>92</v>
      </c>
      <c r="B38">
        <v>2360250217</v>
      </c>
      <c r="C38">
        <v>2360250217</v>
      </c>
      <c r="D38" s="1">
        <v>45252</v>
      </c>
      <c r="F38" t="s">
        <v>158</v>
      </c>
      <c r="G38" t="s">
        <v>9</v>
      </c>
      <c r="H38" s="9">
        <v>0</v>
      </c>
      <c r="I38" t="s">
        <v>10</v>
      </c>
      <c r="J38" t="s">
        <v>68</v>
      </c>
    </row>
    <row r="39" spans="1:10" x14ac:dyDescent="0.25">
      <c r="E39" s="1">
        <v>45261</v>
      </c>
      <c r="H39" s="9">
        <v>193.6</v>
      </c>
    </row>
    <row r="40" spans="1:10" x14ac:dyDescent="0.25">
      <c r="E40" s="1"/>
      <c r="G40" s="7" t="s">
        <v>59</v>
      </c>
      <c r="H40" s="10">
        <f>SUM(H38:H39)</f>
        <v>193.6</v>
      </c>
    </row>
    <row r="41" spans="1:10" x14ac:dyDescent="0.25">
      <c r="E41" s="1"/>
    </row>
    <row r="42" spans="1:10" x14ac:dyDescent="0.25">
      <c r="A42" t="s">
        <v>34</v>
      </c>
      <c r="B42">
        <v>3071880219</v>
      </c>
      <c r="C42">
        <v>3071880219</v>
      </c>
      <c r="D42" s="1">
        <v>45199</v>
      </c>
      <c r="F42" t="s">
        <v>159</v>
      </c>
      <c r="G42" t="s">
        <v>9</v>
      </c>
      <c r="H42" s="9">
        <v>0</v>
      </c>
      <c r="I42" t="s">
        <v>10</v>
      </c>
      <c r="J42" t="s">
        <v>73</v>
      </c>
    </row>
    <row r="43" spans="1:10" x14ac:dyDescent="0.25">
      <c r="E43" s="1">
        <v>45211</v>
      </c>
      <c r="H43" s="9">
        <v>210</v>
      </c>
    </row>
    <row r="44" spans="1:10" x14ac:dyDescent="0.25">
      <c r="A44" t="s">
        <v>34</v>
      </c>
      <c r="B44">
        <v>3071880219</v>
      </c>
      <c r="C44">
        <v>3071880219</v>
      </c>
      <c r="D44" s="1">
        <v>45230</v>
      </c>
      <c r="F44" t="s">
        <v>160</v>
      </c>
      <c r="G44" t="s">
        <v>9</v>
      </c>
      <c r="H44" s="9">
        <v>0</v>
      </c>
      <c r="I44" t="s">
        <v>10</v>
      </c>
      <c r="J44" t="s">
        <v>73</v>
      </c>
    </row>
    <row r="45" spans="1:10" x14ac:dyDescent="0.25">
      <c r="E45" s="1">
        <v>45240</v>
      </c>
      <c r="H45" s="9">
        <v>210</v>
      </c>
    </row>
    <row r="46" spans="1:10" x14ac:dyDescent="0.25">
      <c r="E46" s="1"/>
      <c r="G46" s="7" t="s">
        <v>59</v>
      </c>
      <c r="H46" s="10">
        <f>SUM(H42:H45)</f>
        <v>420</v>
      </c>
    </row>
    <row r="47" spans="1:10" x14ac:dyDescent="0.25">
      <c r="E47" s="1"/>
    </row>
    <row r="48" spans="1:10" x14ac:dyDescent="0.25">
      <c r="A48" t="s">
        <v>161</v>
      </c>
      <c r="B48">
        <v>2488790219</v>
      </c>
      <c r="C48">
        <v>2488790219</v>
      </c>
      <c r="D48" s="1">
        <v>45139</v>
      </c>
      <c r="F48" t="s">
        <v>162</v>
      </c>
      <c r="G48" t="s">
        <v>9</v>
      </c>
      <c r="H48" s="9">
        <v>0</v>
      </c>
      <c r="I48" t="s">
        <v>10</v>
      </c>
      <c r="J48" t="s">
        <v>163</v>
      </c>
    </row>
    <row r="49" spans="1:10" x14ac:dyDescent="0.25">
      <c r="E49" s="1">
        <v>45261</v>
      </c>
      <c r="H49" s="9">
        <v>152.88</v>
      </c>
    </row>
    <row r="50" spans="1:10" x14ac:dyDescent="0.25">
      <c r="E50" s="1"/>
      <c r="G50" s="7" t="s">
        <v>59</v>
      </c>
      <c r="H50" s="10">
        <f>SUM(H48:H49)</f>
        <v>152.88</v>
      </c>
    </row>
    <row r="51" spans="1:10" x14ac:dyDescent="0.25">
      <c r="E51" s="1"/>
    </row>
    <row r="52" spans="1:10" x14ac:dyDescent="0.25">
      <c r="A52" t="s">
        <v>42</v>
      </c>
      <c r="B52">
        <v>2319210213</v>
      </c>
      <c r="C52">
        <v>2319210213</v>
      </c>
      <c r="D52" s="1">
        <v>45183</v>
      </c>
      <c r="F52" t="s">
        <v>164</v>
      </c>
      <c r="G52" t="s">
        <v>43</v>
      </c>
      <c r="H52" s="9">
        <v>0</v>
      </c>
      <c r="I52" t="s">
        <v>10</v>
      </c>
      <c r="J52" t="s">
        <v>69</v>
      </c>
    </row>
    <row r="53" spans="1:10" x14ac:dyDescent="0.25">
      <c r="E53" s="1">
        <v>45203</v>
      </c>
      <c r="H53" s="9">
        <v>39.68</v>
      </c>
    </row>
    <row r="54" spans="1:10" x14ac:dyDescent="0.25">
      <c r="A54" t="s">
        <v>42</v>
      </c>
      <c r="B54">
        <v>2319210213</v>
      </c>
      <c r="C54">
        <v>2319210213</v>
      </c>
      <c r="D54" s="1">
        <v>45244</v>
      </c>
      <c r="F54" t="s">
        <v>165</v>
      </c>
      <c r="G54" t="s">
        <v>43</v>
      </c>
      <c r="H54" s="9">
        <v>0</v>
      </c>
      <c r="I54" t="s">
        <v>10</v>
      </c>
      <c r="J54" t="s">
        <v>69</v>
      </c>
    </row>
    <row r="55" spans="1:10" x14ac:dyDescent="0.25">
      <c r="E55" s="1">
        <v>45264</v>
      </c>
      <c r="H55" s="9">
        <v>42.08</v>
      </c>
    </row>
    <row r="56" spans="1:10" x14ac:dyDescent="0.25">
      <c r="E56" s="1"/>
      <c r="G56" s="7" t="s">
        <v>59</v>
      </c>
      <c r="H56" s="10">
        <f>SUM(H52:H55)</f>
        <v>81.759999999999991</v>
      </c>
    </row>
    <row r="57" spans="1:10" x14ac:dyDescent="0.25">
      <c r="E57" s="1"/>
    </row>
    <row r="58" spans="1:10" x14ac:dyDescent="0.25">
      <c r="A58" t="s">
        <v>46</v>
      </c>
      <c r="B58">
        <v>2505470217</v>
      </c>
      <c r="C58">
        <v>2505470217</v>
      </c>
      <c r="D58" s="1">
        <v>45198</v>
      </c>
      <c r="F58" t="s">
        <v>166</v>
      </c>
      <c r="G58" t="s">
        <v>9</v>
      </c>
      <c r="H58" s="9">
        <v>0</v>
      </c>
      <c r="I58" t="s">
        <v>10</v>
      </c>
      <c r="J58" t="s">
        <v>74</v>
      </c>
    </row>
    <row r="59" spans="1:10" x14ac:dyDescent="0.25">
      <c r="E59" s="1">
        <v>45211</v>
      </c>
      <c r="H59" s="9">
        <v>10157.799999999999</v>
      </c>
    </row>
    <row r="60" spans="1:10" x14ac:dyDescent="0.25">
      <c r="A60" t="s">
        <v>46</v>
      </c>
      <c r="B60">
        <v>2505470217</v>
      </c>
      <c r="C60">
        <v>2505470217</v>
      </c>
      <c r="D60" s="1">
        <v>45229</v>
      </c>
      <c r="F60" t="s">
        <v>167</v>
      </c>
      <c r="G60" t="s">
        <v>9</v>
      </c>
      <c r="H60" s="9">
        <v>0</v>
      </c>
      <c r="I60" t="s">
        <v>10</v>
      </c>
      <c r="J60" t="s">
        <v>74</v>
      </c>
    </row>
    <row r="61" spans="1:10" x14ac:dyDescent="0.25">
      <c r="E61" s="1">
        <v>45240</v>
      </c>
      <c r="H61" s="9">
        <v>8126.24</v>
      </c>
    </row>
    <row r="62" spans="1:10" x14ac:dyDescent="0.25">
      <c r="A62" t="s">
        <v>46</v>
      </c>
      <c r="B62">
        <v>2505470217</v>
      </c>
      <c r="C62">
        <v>2505470217</v>
      </c>
      <c r="D62" s="1">
        <v>45260</v>
      </c>
      <c r="F62" t="s">
        <v>168</v>
      </c>
      <c r="G62" t="s">
        <v>9</v>
      </c>
      <c r="H62" s="9">
        <v>0</v>
      </c>
      <c r="I62" t="s">
        <v>10</v>
      </c>
      <c r="J62" t="s">
        <v>74</v>
      </c>
    </row>
    <row r="63" spans="1:10" x14ac:dyDescent="0.25">
      <c r="E63" s="1">
        <v>45275</v>
      </c>
      <c r="H63" s="9">
        <v>8126.24</v>
      </c>
    </row>
    <row r="64" spans="1:10" x14ac:dyDescent="0.25">
      <c r="E64" s="1"/>
      <c r="G64" s="7" t="s">
        <v>59</v>
      </c>
      <c r="H64" s="10">
        <f>SUM(H58:H63)</f>
        <v>26410.28</v>
      </c>
    </row>
    <row r="65" spans="1:11" x14ac:dyDescent="0.25">
      <c r="E65" s="1"/>
    </row>
    <row r="66" spans="1:11" x14ac:dyDescent="0.25">
      <c r="A66" t="s">
        <v>52</v>
      </c>
      <c r="B66">
        <v>2621100219</v>
      </c>
      <c r="C66">
        <v>2621100219</v>
      </c>
      <c r="D66" s="1">
        <v>45184</v>
      </c>
      <c r="F66" t="s">
        <v>169</v>
      </c>
      <c r="G66" t="s">
        <v>9</v>
      </c>
      <c r="H66" s="9">
        <v>0</v>
      </c>
      <c r="I66" t="s">
        <v>10</v>
      </c>
      <c r="J66" t="s">
        <v>70</v>
      </c>
    </row>
    <row r="67" spans="1:11" x14ac:dyDescent="0.25">
      <c r="E67" s="1">
        <v>45211</v>
      </c>
      <c r="H67" s="9">
        <v>115.75</v>
      </c>
    </row>
    <row r="68" spans="1:11" x14ac:dyDescent="0.25">
      <c r="A68" t="s">
        <v>52</v>
      </c>
      <c r="B68">
        <v>2621100219</v>
      </c>
      <c r="C68">
        <v>2621100219</v>
      </c>
      <c r="D68" s="1">
        <v>45214</v>
      </c>
      <c r="F68" t="s">
        <v>170</v>
      </c>
      <c r="G68" t="s">
        <v>9</v>
      </c>
      <c r="H68" s="9">
        <v>0</v>
      </c>
      <c r="I68" t="s">
        <v>10</v>
      </c>
      <c r="J68" t="s">
        <v>70</v>
      </c>
    </row>
    <row r="69" spans="1:11" x14ac:dyDescent="0.25">
      <c r="E69" s="1">
        <v>45240</v>
      </c>
      <c r="H69" s="9">
        <v>117.76</v>
      </c>
    </row>
    <row r="70" spans="1:11" x14ac:dyDescent="0.25">
      <c r="A70" t="s">
        <v>52</v>
      </c>
      <c r="B70">
        <v>2621100219</v>
      </c>
      <c r="C70">
        <v>2621100219</v>
      </c>
      <c r="D70" s="1">
        <v>45245</v>
      </c>
      <c r="F70" t="s">
        <v>171</v>
      </c>
      <c r="G70" t="s">
        <v>9</v>
      </c>
      <c r="H70" s="9">
        <v>0</v>
      </c>
      <c r="I70" t="s">
        <v>10</v>
      </c>
      <c r="J70" t="s">
        <v>70</v>
      </c>
    </row>
    <row r="71" spans="1:11" x14ac:dyDescent="0.25">
      <c r="E71" s="1">
        <v>45275</v>
      </c>
      <c r="H71" s="9">
        <v>117.02</v>
      </c>
    </row>
    <row r="72" spans="1:11" x14ac:dyDescent="0.25">
      <c r="E72" s="1"/>
      <c r="G72" s="7" t="s">
        <v>59</v>
      </c>
      <c r="H72" s="10">
        <f>SUM(H66:H71)</f>
        <v>350.53</v>
      </c>
    </row>
    <row r="73" spans="1:11" x14ac:dyDescent="0.25">
      <c r="E73" s="1"/>
    </row>
    <row r="74" spans="1:11" x14ac:dyDescent="0.25">
      <c r="A74" t="s">
        <v>57</v>
      </c>
      <c r="B74" t="s">
        <v>58</v>
      </c>
      <c r="C74">
        <v>1335240212</v>
      </c>
      <c r="D74" s="1">
        <v>45199</v>
      </c>
      <c r="F74">
        <v>87</v>
      </c>
      <c r="G74" t="s">
        <v>9</v>
      </c>
      <c r="H74" s="9">
        <v>0</v>
      </c>
      <c r="I74" t="s">
        <v>10</v>
      </c>
      <c r="J74" t="s">
        <v>68</v>
      </c>
    </row>
    <row r="75" spans="1:11" x14ac:dyDescent="0.25">
      <c r="E75" s="1">
        <v>45211</v>
      </c>
      <c r="H75" s="9">
        <v>74.400000000000006</v>
      </c>
    </row>
    <row r="76" spans="1:11" x14ac:dyDescent="0.25">
      <c r="G76" s="7" t="s">
        <v>59</v>
      </c>
      <c r="H76" s="10">
        <f>SUM(H74:H75)</f>
        <v>74.400000000000006</v>
      </c>
    </row>
    <row r="78" spans="1:11" x14ac:dyDescent="0.25">
      <c r="K78" s="7" t="s">
        <v>142</v>
      </c>
    </row>
    <row r="79" spans="1:11" x14ac:dyDescent="0.25">
      <c r="G79" t="s">
        <v>172</v>
      </c>
      <c r="H79" s="9">
        <f>+H6+H32+H36+H40+H46+H50+H56+H64+H72+H76</f>
        <v>68067.939999999973</v>
      </c>
      <c r="J79" t="s">
        <v>59</v>
      </c>
      <c r="K79" s="14" t="e">
        <f>+#REF!/H79</f>
        <v>#REF!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workbookViewId="0">
      <selection activeCell="F2" sqref="F2"/>
    </sheetView>
  </sheetViews>
  <sheetFormatPr baseColWidth="10" defaultRowHeight="15" x14ac:dyDescent="0.25"/>
  <cols>
    <col min="1" max="1" width="31" customWidth="1"/>
    <col min="2" max="2" width="13" customWidth="1"/>
    <col min="3" max="3" width="12.85546875" customWidth="1"/>
    <col min="4" max="4" width="12.7109375" customWidth="1"/>
    <col min="5" max="5" width="14.28515625" customWidth="1"/>
    <col min="6" max="6" width="17.7109375" style="6" customWidth="1"/>
    <col min="7" max="7" width="17.85546875" customWidth="1"/>
    <col min="8" max="8" width="16.140625" style="9" customWidth="1"/>
    <col min="10" max="10" width="29" customWidth="1"/>
  </cols>
  <sheetData>
    <row r="1" spans="1:10" s="4" customFormat="1" ht="28.5" customHeight="1" x14ac:dyDescent="0.25">
      <c r="A1" s="5" t="s">
        <v>4</v>
      </c>
      <c r="B1" s="5" t="s">
        <v>5</v>
      </c>
      <c r="C1" s="5" t="s">
        <v>6</v>
      </c>
      <c r="D1" s="5" t="s">
        <v>7</v>
      </c>
      <c r="E1" s="5" t="s">
        <v>2</v>
      </c>
      <c r="F1" s="11" t="s">
        <v>8</v>
      </c>
      <c r="G1" s="5" t="s">
        <v>0</v>
      </c>
      <c r="H1" s="8" t="s">
        <v>1</v>
      </c>
      <c r="I1" s="5" t="s">
        <v>3</v>
      </c>
      <c r="J1" s="5" t="s">
        <v>60</v>
      </c>
    </row>
    <row r="2" spans="1:10" x14ac:dyDescent="0.25">
      <c r="A2" t="s">
        <v>11</v>
      </c>
      <c r="B2">
        <v>1745520211</v>
      </c>
      <c r="C2">
        <v>1745520211</v>
      </c>
      <c r="D2" s="1">
        <v>45099</v>
      </c>
      <c r="F2" s="6">
        <v>122301023858</v>
      </c>
      <c r="G2" t="s">
        <v>9</v>
      </c>
      <c r="H2" s="9">
        <v>0</v>
      </c>
      <c r="I2" t="s">
        <v>10</v>
      </c>
      <c r="J2" s="4" t="s">
        <v>61</v>
      </c>
    </row>
    <row r="3" spans="1:10" x14ac:dyDescent="0.25">
      <c r="E3" s="1">
        <v>45128</v>
      </c>
      <c r="H3" s="9">
        <v>83.08</v>
      </c>
    </row>
    <row r="4" spans="1:10" x14ac:dyDescent="0.25">
      <c r="A4" t="s">
        <v>11</v>
      </c>
      <c r="B4">
        <v>1745520211</v>
      </c>
      <c r="C4">
        <v>1745520211</v>
      </c>
      <c r="D4" s="1">
        <v>45131</v>
      </c>
      <c r="F4" s="6">
        <v>122301184833</v>
      </c>
      <c r="G4" t="s">
        <v>9</v>
      </c>
      <c r="H4" s="9">
        <v>0</v>
      </c>
      <c r="I4" t="s">
        <v>10</v>
      </c>
      <c r="J4" s="4" t="s">
        <v>61</v>
      </c>
    </row>
    <row r="5" spans="1:10" x14ac:dyDescent="0.25">
      <c r="E5" s="1">
        <v>45156</v>
      </c>
      <c r="H5" s="9">
        <v>72.52</v>
      </c>
    </row>
    <row r="6" spans="1:10" x14ac:dyDescent="0.25">
      <c r="A6" t="s">
        <v>11</v>
      </c>
      <c r="B6">
        <v>1745520211</v>
      </c>
      <c r="C6">
        <v>1745520211</v>
      </c>
      <c r="D6" s="1">
        <v>45162</v>
      </c>
      <c r="F6" s="6">
        <v>122301371733</v>
      </c>
      <c r="G6" t="s">
        <v>9</v>
      </c>
      <c r="H6" s="9">
        <v>0</v>
      </c>
      <c r="I6" t="s">
        <v>10</v>
      </c>
      <c r="J6" s="4" t="s">
        <v>61</v>
      </c>
    </row>
    <row r="7" spans="1:10" x14ac:dyDescent="0.25">
      <c r="E7" s="1">
        <v>45196</v>
      </c>
      <c r="H7" s="9">
        <v>77.25</v>
      </c>
    </row>
    <row r="8" spans="1:10" x14ac:dyDescent="0.25">
      <c r="E8" s="1"/>
      <c r="G8" s="7" t="s">
        <v>59</v>
      </c>
      <c r="H8" s="10">
        <f>SUM(H2:H7)</f>
        <v>232.85</v>
      </c>
    </row>
    <row r="9" spans="1:10" x14ac:dyDescent="0.25">
      <c r="E9" s="1"/>
    </row>
    <row r="10" spans="1:10" x14ac:dyDescent="0.25">
      <c r="A10" t="s">
        <v>105</v>
      </c>
      <c r="B10">
        <v>701720211</v>
      </c>
      <c r="C10">
        <v>701720211</v>
      </c>
      <c r="D10" s="1">
        <v>45154</v>
      </c>
      <c r="F10" s="6">
        <v>175</v>
      </c>
      <c r="G10" t="s">
        <v>9</v>
      </c>
      <c r="H10" s="9">
        <v>0</v>
      </c>
      <c r="I10" t="s">
        <v>10</v>
      </c>
      <c r="J10" t="s">
        <v>139</v>
      </c>
    </row>
    <row r="11" spans="1:10" x14ac:dyDescent="0.25">
      <c r="E11" s="1">
        <v>45183</v>
      </c>
      <c r="H11" s="9">
        <v>5760</v>
      </c>
    </row>
    <row r="12" spans="1:10" x14ac:dyDescent="0.25">
      <c r="E12" s="1"/>
      <c r="G12" s="7" t="s">
        <v>59</v>
      </c>
      <c r="H12" s="10">
        <f>SUM(H11)</f>
        <v>5760</v>
      </c>
    </row>
    <row r="13" spans="1:10" x14ac:dyDescent="0.25">
      <c r="E13" s="1"/>
    </row>
    <row r="14" spans="1:10" x14ac:dyDescent="0.25">
      <c r="A14" t="s">
        <v>17</v>
      </c>
      <c r="B14">
        <v>757880216</v>
      </c>
      <c r="C14">
        <v>757880216</v>
      </c>
      <c r="D14" s="1">
        <v>45076</v>
      </c>
      <c r="F14" s="6" t="s">
        <v>106</v>
      </c>
      <c r="G14" t="s">
        <v>9</v>
      </c>
      <c r="H14" s="9">
        <v>0</v>
      </c>
      <c r="I14" t="s">
        <v>10</v>
      </c>
      <c r="J14" t="s">
        <v>63</v>
      </c>
    </row>
    <row r="15" spans="1:10" x14ac:dyDescent="0.25">
      <c r="E15" s="1">
        <v>45119</v>
      </c>
      <c r="H15" s="9">
        <v>3508.56</v>
      </c>
    </row>
    <row r="16" spans="1:10" x14ac:dyDescent="0.25">
      <c r="A16" t="s">
        <v>17</v>
      </c>
      <c r="B16">
        <v>757880216</v>
      </c>
      <c r="C16">
        <v>757880216</v>
      </c>
      <c r="D16" s="1">
        <v>45077</v>
      </c>
      <c r="F16" s="6" t="s">
        <v>107</v>
      </c>
      <c r="G16" t="s">
        <v>9</v>
      </c>
      <c r="H16" s="9">
        <v>0</v>
      </c>
      <c r="I16" t="s">
        <v>10</v>
      </c>
      <c r="J16" t="s">
        <v>63</v>
      </c>
    </row>
    <row r="17" spans="1:10" x14ac:dyDescent="0.25">
      <c r="E17" s="1">
        <v>45119</v>
      </c>
      <c r="H17" s="9">
        <v>2339.04</v>
      </c>
    </row>
    <row r="18" spans="1:10" x14ac:dyDescent="0.25">
      <c r="A18" t="s">
        <v>17</v>
      </c>
      <c r="B18">
        <v>757880216</v>
      </c>
      <c r="C18">
        <v>757880216</v>
      </c>
      <c r="D18" s="1">
        <v>45085</v>
      </c>
      <c r="F18" s="6" t="s">
        <v>108</v>
      </c>
      <c r="G18" t="s">
        <v>9</v>
      </c>
      <c r="H18" s="9">
        <v>0</v>
      </c>
      <c r="I18" t="s">
        <v>10</v>
      </c>
      <c r="J18" t="s">
        <v>63</v>
      </c>
    </row>
    <row r="19" spans="1:10" x14ac:dyDescent="0.25">
      <c r="E19" s="1">
        <v>45119</v>
      </c>
      <c r="H19" s="9">
        <v>3216.18</v>
      </c>
    </row>
    <row r="20" spans="1:10" x14ac:dyDescent="0.25">
      <c r="A20" t="s">
        <v>17</v>
      </c>
      <c r="B20">
        <v>757880216</v>
      </c>
      <c r="C20">
        <v>757880216</v>
      </c>
      <c r="D20" s="1">
        <v>45092</v>
      </c>
      <c r="F20" s="6" t="s">
        <v>109</v>
      </c>
      <c r="G20" t="s">
        <v>9</v>
      </c>
      <c r="H20" s="9">
        <v>0</v>
      </c>
      <c r="I20" t="s">
        <v>10</v>
      </c>
      <c r="J20" t="s">
        <v>63</v>
      </c>
    </row>
    <row r="21" spans="1:10" x14ac:dyDescent="0.25">
      <c r="E21" s="1">
        <v>45128</v>
      </c>
      <c r="H21" s="9">
        <v>3126.8</v>
      </c>
    </row>
    <row r="22" spans="1:10" x14ac:dyDescent="0.25">
      <c r="A22" t="s">
        <v>17</v>
      </c>
      <c r="B22">
        <v>757880216</v>
      </c>
      <c r="C22">
        <v>757880216</v>
      </c>
      <c r="D22" s="1">
        <v>45103</v>
      </c>
      <c r="F22" s="6" t="s">
        <v>110</v>
      </c>
      <c r="G22" t="s">
        <v>9</v>
      </c>
      <c r="H22" s="9">
        <v>0</v>
      </c>
      <c r="I22" t="s">
        <v>10</v>
      </c>
      <c r="J22" t="s">
        <v>63</v>
      </c>
    </row>
    <row r="23" spans="1:10" x14ac:dyDescent="0.25">
      <c r="E23" s="1">
        <v>45156</v>
      </c>
      <c r="H23" s="9">
        <v>2938.92</v>
      </c>
    </row>
    <row r="24" spans="1:10" x14ac:dyDescent="0.25">
      <c r="A24" t="s">
        <v>17</v>
      </c>
      <c r="B24">
        <v>757880216</v>
      </c>
      <c r="C24">
        <v>757880216</v>
      </c>
      <c r="D24" s="1">
        <v>45107</v>
      </c>
      <c r="F24" s="6" t="s">
        <v>111</v>
      </c>
      <c r="G24" t="s">
        <v>9</v>
      </c>
      <c r="H24" s="9">
        <v>0</v>
      </c>
      <c r="I24" t="s">
        <v>10</v>
      </c>
      <c r="J24" t="s">
        <v>63</v>
      </c>
    </row>
    <row r="25" spans="1:10" x14ac:dyDescent="0.25">
      <c r="E25" s="1">
        <v>45156</v>
      </c>
      <c r="H25" s="9">
        <v>2698.36</v>
      </c>
    </row>
    <row r="26" spans="1:10" x14ac:dyDescent="0.25">
      <c r="A26" t="s">
        <v>17</v>
      </c>
      <c r="B26">
        <v>757880216</v>
      </c>
      <c r="C26">
        <v>757880216</v>
      </c>
      <c r="D26" s="1">
        <v>45113</v>
      </c>
      <c r="F26" s="6" t="s">
        <v>112</v>
      </c>
      <c r="G26" t="s">
        <v>9</v>
      </c>
      <c r="H26" s="9">
        <v>0</v>
      </c>
      <c r="I26" t="s">
        <v>10</v>
      </c>
      <c r="J26" t="s">
        <v>63</v>
      </c>
    </row>
    <row r="27" spans="1:10" x14ac:dyDescent="0.25">
      <c r="E27" s="1">
        <v>45156</v>
      </c>
      <c r="H27" s="9">
        <v>2807.88</v>
      </c>
    </row>
    <row r="28" spans="1:10" x14ac:dyDescent="0.25">
      <c r="A28" t="s">
        <v>17</v>
      </c>
      <c r="B28">
        <v>757880216</v>
      </c>
      <c r="C28">
        <v>757880216</v>
      </c>
      <c r="D28" s="1">
        <v>45120</v>
      </c>
      <c r="F28" s="6" t="s">
        <v>113</v>
      </c>
      <c r="G28" t="s">
        <v>9</v>
      </c>
      <c r="H28" s="9">
        <v>0</v>
      </c>
      <c r="I28" t="s">
        <v>10</v>
      </c>
      <c r="J28" t="s">
        <v>63</v>
      </c>
    </row>
    <row r="29" spans="1:10" x14ac:dyDescent="0.25">
      <c r="E29" s="1">
        <v>45156</v>
      </c>
      <c r="H29" s="9">
        <v>2608</v>
      </c>
    </row>
    <row r="30" spans="1:10" x14ac:dyDescent="0.25">
      <c r="A30" t="s">
        <v>17</v>
      </c>
      <c r="B30">
        <v>757880216</v>
      </c>
      <c r="C30">
        <v>757880216</v>
      </c>
      <c r="D30" s="1">
        <v>45127</v>
      </c>
      <c r="F30" s="6" t="s">
        <v>114</v>
      </c>
      <c r="G30" t="s">
        <v>9</v>
      </c>
      <c r="H30" s="9">
        <v>0</v>
      </c>
      <c r="I30" t="s">
        <v>10</v>
      </c>
      <c r="J30" t="s">
        <v>63</v>
      </c>
    </row>
    <row r="31" spans="1:10" x14ac:dyDescent="0.25">
      <c r="E31" s="1">
        <v>45156</v>
      </c>
      <c r="H31" s="9">
        <v>2631.42</v>
      </c>
    </row>
    <row r="32" spans="1:10" x14ac:dyDescent="0.25">
      <c r="A32" t="s">
        <v>17</v>
      </c>
      <c r="B32">
        <v>757880216</v>
      </c>
      <c r="C32">
        <v>757880216</v>
      </c>
      <c r="D32" s="1">
        <v>45134</v>
      </c>
      <c r="F32" s="6" t="s">
        <v>115</v>
      </c>
      <c r="G32" t="s">
        <v>9</v>
      </c>
      <c r="H32" s="9">
        <v>0</v>
      </c>
      <c r="I32" t="s">
        <v>10</v>
      </c>
      <c r="J32" t="s">
        <v>63</v>
      </c>
    </row>
    <row r="33" spans="1:10" x14ac:dyDescent="0.25">
      <c r="E33" s="1">
        <v>45162</v>
      </c>
      <c r="H33" s="9">
        <v>2728.88</v>
      </c>
    </row>
    <row r="34" spans="1:10" x14ac:dyDescent="0.25">
      <c r="A34" t="s">
        <v>17</v>
      </c>
      <c r="B34">
        <v>757880216</v>
      </c>
      <c r="C34">
        <v>757880216</v>
      </c>
      <c r="D34" s="1">
        <v>45141</v>
      </c>
      <c r="F34" s="6" t="s">
        <v>116</v>
      </c>
      <c r="G34" t="s">
        <v>9</v>
      </c>
      <c r="H34" s="9">
        <v>0</v>
      </c>
      <c r="I34" t="s">
        <v>10</v>
      </c>
      <c r="J34" t="s">
        <v>63</v>
      </c>
    </row>
    <row r="35" spans="1:10" x14ac:dyDescent="0.25">
      <c r="E35" s="1">
        <v>45162</v>
      </c>
      <c r="H35" s="9">
        <v>2728.88</v>
      </c>
    </row>
    <row r="36" spans="1:10" x14ac:dyDescent="0.25">
      <c r="A36" t="s">
        <v>17</v>
      </c>
      <c r="B36">
        <v>757880216</v>
      </c>
      <c r="C36">
        <v>757880216</v>
      </c>
      <c r="D36" s="1">
        <v>45148</v>
      </c>
      <c r="F36" s="6" t="s">
        <v>117</v>
      </c>
      <c r="G36" t="s">
        <v>9</v>
      </c>
      <c r="H36" s="9">
        <v>0</v>
      </c>
      <c r="I36" t="s">
        <v>10</v>
      </c>
      <c r="J36" t="s">
        <v>63</v>
      </c>
    </row>
    <row r="37" spans="1:10" x14ac:dyDescent="0.25">
      <c r="E37" s="1">
        <v>45183</v>
      </c>
      <c r="H37" s="9">
        <v>3118.72</v>
      </c>
    </row>
    <row r="38" spans="1:10" x14ac:dyDescent="0.25">
      <c r="A38" t="s">
        <v>17</v>
      </c>
      <c r="B38">
        <v>757880216</v>
      </c>
      <c r="C38">
        <v>757880216</v>
      </c>
      <c r="D38" s="1">
        <v>45155</v>
      </c>
      <c r="F38" s="6" t="s">
        <v>118</v>
      </c>
      <c r="G38" t="s">
        <v>9</v>
      </c>
      <c r="H38" s="9">
        <v>0</v>
      </c>
      <c r="I38" t="s">
        <v>10</v>
      </c>
      <c r="J38" t="s">
        <v>63</v>
      </c>
    </row>
    <row r="39" spans="1:10" x14ac:dyDescent="0.25">
      <c r="E39" s="1">
        <v>45183</v>
      </c>
      <c r="H39" s="9">
        <v>2436.5</v>
      </c>
    </row>
    <row r="40" spans="1:10" x14ac:dyDescent="0.25">
      <c r="A40" t="s">
        <v>17</v>
      </c>
      <c r="B40">
        <v>757880216</v>
      </c>
      <c r="C40">
        <v>757880216</v>
      </c>
      <c r="D40" s="1">
        <v>45162</v>
      </c>
      <c r="F40" s="6" t="s">
        <v>119</v>
      </c>
      <c r="G40" t="s">
        <v>9</v>
      </c>
      <c r="H40" s="9">
        <v>0</v>
      </c>
      <c r="I40" t="s">
        <v>10</v>
      </c>
      <c r="J40" t="s">
        <v>63</v>
      </c>
    </row>
    <row r="41" spans="1:10" x14ac:dyDescent="0.25">
      <c r="E41" s="1">
        <v>45183</v>
      </c>
      <c r="H41" s="9">
        <v>2533.96</v>
      </c>
    </row>
    <row r="42" spans="1:10" x14ac:dyDescent="0.25">
      <c r="A42" t="s">
        <v>17</v>
      </c>
      <c r="B42">
        <v>757880216</v>
      </c>
      <c r="C42">
        <v>757880216</v>
      </c>
      <c r="D42" s="1">
        <v>45169</v>
      </c>
      <c r="F42" s="6" t="s">
        <v>120</v>
      </c>
      <c r="G42" t="s">
        <v>9</v>
      </c>
      <c r="H42" s="9">
        <v>0</v>
      </c>
      <c r="I42" t="s">
        <v>10</v>
      </c>
      <c r="J42" t="s">
        <v>63</v>
      </c>
    </row>
    <row r="43" spans="1:10" x14ac:dyDescent="0.25">
      <c r="E43" s="1">
        <v>45196</v>
      </c>
      <c r="H43" s="9">
        <v>3680.3</v>
      </c>
    </row>
    <row r="44" spans="1:10" x14ac:dyDescent="0.25">
      <c r="E44" s="1"/>
      <c r="G44" s="7" t="s">
        <v>59</v>
      </c>
      <c r="H44" s="10">
        <f>SUM(H14:H43)</f>
        <v>43102.400000000009</v>
      </c>
    </row>
    <row r="45" spans="1:10" x14ac:dyDescent="0.25">
      <c r="E45" s="1"/>
    </row>
    <row r="46" spans="1:10" x14ac:dyDescent="0.25">
      <c r="A46" t="s">
        <v>121</v>
      </c>
      <c r="B46">
        <v>264460213</v>
      </c>
      <c r="C46">
        <v>264460213</v>
      </c>
      <c r="D46" s="1">
        <v>45139</v>
      </c>
      <c r="F46" s="6" t="s">
        <v>122</v>
      </c>
      <c r="G46" t="s">
        <v>123</v>
      </c>
      <c r="H46" s="9">
        <v>0</v>
      </c>
      <c r="I46" t="s">
        <v>10</v>
      </c>
      <c r="J46" t="s">
        <v>140</v>
      </c>
    </row>
    <row r="47" spans="1:10" x14ac:dyDescent="0.25">
      <c r="E47" s="1">
        <v>45183</v>
      </c>
      <c r="H47" s="9">
        <v>69.78</v>
      </c>
    </row>
    <row r="48" spans="1:10" x14ac:dyDescent="0.25">
      <c r="E48" s="1"/>
      <c r="G48" s="7" t="s">
        <v>59</v>
      </c>
      <c r="H48" s="10">
        <f>SUM(H46:H47)</f>
        <v>69.78</v>
      </c>
    </row>
    <row r="49" spans="1:10" x14ac:dyDescent="0.25">
      <c r="E49" s="1"/>
    </row>
    <row r="50" spans="1:10" x14ac:dyDescent="0.25">
      <c r="A50" t="s">
        <v>27</v>
      </c>
      <c r="B50">
        <v>2788010219</v>
      </c>
      <c r="C50">
        <v>2788010219</v>
      </c>
      <c r="D50" s="1">
        <v>45139</v>
      </c>
      <c r="F50" s="6">
        <v>377</v>
      </c>
      <c r="G50" t="s">
        <v>9</v>
      </c>
      <c r="H50" s="9">
        <v>0</v>
      </c>
      <c r="I50" t="s">
        <v>10</v>
      </c>
      <c r="J50" t="s">
        <v>64</v>
      </c>
    </row>
    <row r="51" spans="1:10" x14ac:dyDescent="0.25">
      <c r="E51" s="1">
        <v>45183</v>
      </c>
      <c r="H51" s="9">
        <v>449.28</v>
      </c>
    </row>
    <row r="52" spans="1:10" x14ac:dyDescent="0.25">
      <c r="A52" t="s">
        <v>27</v>
      </c>
      <c r="B52">
        <v>2788010219</v>
      </c>
      <c r="C52">
        <v>2788010219</v>
      </c>
      <c r="D52" s="1">
        <v>45176</v>
      </c>
      <c r="F52" s="6">
        <v>505</v>
      </c>
      <c r="G52" t="s">
        <v>9</v>
      </c>
      <c r="H52" s="9">
        <v>0</v>
      </c>
      <c r="I52" t="s">
        <v>10</v>
      </c>
      <c r="J52" t="s">
        <v>64</v>
      </c>
    </row>
    <row r="53" spans="1:10" x14ac:dyDescent="0.25">
      <c r="E53" s="1">
        <v>45183</v>
      </c>
      <c r="H53" s="9">
        <v>449.28</v>
      </c>
    </row>
    <row r="54" spans="1:10" x14ac:dyDescent="0.25">
      <c r="A54" t="s">
        <v>27</v>
      </c>
      <c r="B54">
        <v>2788010219</v>
      </c>
      <c r="C54">
        <v>2788010219</v>
      </c>
      <c r="D54" s="1">
        <v>45176</v>
      </c>
      <c r="F54" s="6">
        <v>506</v>
      </c>
      <c r="G54" t="s">
        <v>124</v>
      </c>
      <c r="H54" s="9">
        <v>0</v>
      </c>
      <c r="I54" t="s">
        <v>14</v>
      </c>
      <c r="J54" t="s">
        <v>64</v>
      </c>
    </row>
    <row r="55" spans="1:10" x14ac:dyDescent="0.25">
      <c r="E55" s="1">
        <v>45183</v>
      </c>
      <c r="H55" s="9">
        <v>-449.28</v>
      </c>
    </row>
    <row r="56" spans="1:10" x14ac:dyDescent="0.25">
      <c r="E56" s="1"/>
      <c r="G56" s="7" t="s">
        <v>59</v>
      </c>
      <c r="H56" s="10">
        <f>SUM(H50:H55)</f>
        <v>449.28</v>
      </c>
    </row>
    <row r="57" spans="1:10" x14ac:dyDescent="0.25">
      <c r="E57" s="1"/>
    </row>
    <row r="58" spans="1:10" x14ac:dyDescent="0.25">
      <c r="A58" t="s">
        <v>29</v>
      </c>
      <c r="B58" t="s">
        <v>30</v>
      </c>
      <c r="C58">
        <v>2285460222</v>
      </c>
      <c r="D58" s="1">
        <v>45108</v>
      </c>
      <c r="F58" s="6" t="s">
        <v>91</v>
      </c>
      <c r="G58" t="s">
        <v>9</v>
      </c>
      <c r="H58" s="9">
        <v>0</v>
      </c>
      <c r="I58" t="s">
        <v>10</v>
      </c>
      <c r="J58" t="s">
        <v>66</v>
      </c>
    </row>
    <row r="59" spans="1:10" x14ac:dyDescent="0.25">
      <c r="E59" s="1">
        <v>45119</v>
      </c>
      <c r="H59" s="9">
        <v>1175.68</v>
      </c>
    </row>
    <row r="60" spans="1:10" x14ac:dyDescent="0.25">
      <c r="E60" s="1"/>
      <c r="G60" s="7" t="s">
        <v>59</v>
      </c>
      <c r="H60" s="10">
        <f>SUM(H58:H59)</f>
        <v>1175.68</v>
      </c>
    </row>
    <row r="61" spans="1:10" x14ac:dyDescent="0.25">
      <c r="E61" s="1"/>
    </row>
    <row r="62" spans="1:10" x14ac:dyDescent="0.25">
      <c r="A62" t="s">
        <v>94</v>
      </c>
      <c r="B62">
        <v>1644740217</v>
      </c>
      <c r="C62">
        <v>1644740217</v>
      </c>
      <c r="D62" s="1">
        <v>45096</v>
      </c>
      <c r="F62" s="6">
        <v>1059</v>
      </c>
      <c r="G62" t="s">
        <v>95</v>
      </c>
      <c r="H62" s="9">
        <v>0</v>
      </c>
      <c r="I62" t="s">
        <v>10</v>
      </c>
      <c r="J62" t="s">
        <v>96</v>
      </c>
    </row>
    <row r="63" spans="1:10" x14ac:dyDescent="0.25">
      <c r="E63" s="1">
        <v>45128</v>
      </c>
      <c r="H63" s="9">
        <v>450</v>
      </c>
    </row>
    <row r="64" spans="1:10" x14ac:dyDescent="0.25">
      <c r="A64" t="s">
        <v>94</v>
      </c>
      <c r="B64">
        <v>1644740217</v>
      </c>
      <c r="C64">
        <v>1644740217</v>
      </c>
      <c r="D64" s="1">
        <v>45107</v>
      </c>
      <c r="F64" s="6">
        <v>1183</v>
      </c>
      <c r="G64" t="s">
        <v>95</v>
      </c>
      <c r="H64" s="9">
        <v>0</v>
      </c>
      <c r="I64" t="s">
        <v>10</v>
      </c>
      <c r="J64" t="s">
        <v>96</v>
      </c>
    </row>
    <row r="65" spans="1:10" x14ac:dyDescent="0.25">
      <c r="E65" s="1">
        <v>45162</v>
      </c>
      <c r="H65" s="9">
        <v>36</v>
      </c>
    </row>
    <row r="66" spans="1:10" x14ac:dyDescent="0.25">
      <c r="E66" s="1"/>
      <c r="G66" s="7" t="s">
        <v>59</v>
      </c>
      <c r="H66" s="10">
        <f>SUM(H62:H65)</f>
        <v>486</v>
      </c>
    </row>
    <row r="67" spans="1:10" x14ac:dyDescent="0.25">
      <c r="E67" s="1"/>
    </row>
    <row r="68" spans="1:10" x14ac:dyDescent="0.25">
      <c r="A68" t="s">
        <v>125</v>
      </c>
      <c r="B68">
        <v>1614240214</v>
      </c>
      <c r="C68">
        <v>1614240214</v>
      </c>
      <c r="D68" s="1">
        <v>45138</v>
      </c>
      <c r="F68" s="6">
        <v>1574</v>
      </c>
      <c r="G68" t="s">
        <v>9</v>
      </c>
      <c r="H68" s="9">
        <v>0</v>
      </c>
      <c r="I68" t="s">
        <v>10</v>
      </c>
      <c r="J68" t="s">
        <v>141</v>
      </c>
    </row>
    <row r="69" spans="1:10" x14ac:dyDescent="0.25">
      <c r="E69" s="1">
        <v>45156</v>
      </c>
      <c r="H69" s="9">
        <v>98</v>
      </c>
    </row>
    <row r="70" spans="1:10" x14ac:dyDescent="0.25">
      <c r="E70" s="1"/>
      <c r="G70" s="7" t="s">
        <v>59</v>
      </c>
      <c r="H70" s="10">
        <f>SUM(H68:H69)</f>
        <v>98</v>
      </c>
    </row>
    <row r="71" spans="1:10" x14ac:dyDescent="0.25">
      <c r="E71" s="1"/>
    </row>
    <row r="72" spans="1:10" x14ac:dyDescent="0.25">
      <c r="A72" t="s">
        <v>34</v>
      </c>
      <c r="B72">
        <v>3071880219</v>
      </c>
      <c r="C72">
        <v>3071880219</v>
      </c>
      <c r="D72" s="1">
        <v>45107</v>
      </c>
      <c r="F72" s="6" t="s">
        <v>126</v>
      </c>
      <c r="G72" t="s">
        <v>9</v>
      </c>
      <c r="H72" s="9">
        <v>0</v>
      </c>
      <c r="I72" t="s">
        <v>10</v>
      </c>
      <c r="J72" t="s">
        <v>73</v>
      </c>
    </row>
    <row r="73" spans="1:10" x14ac:dyDescent="0.25">
      <c r="E73" s="1">
        <v>45119</v>
      </c>
      <c r="H73" s="9">
        <v>210</v>
      </c>
    </row>
    <row r="74" spans="1:10" x14ac:dyDescent="0.25">
      <c r="A74" t="s">
        <v>34</v>
      </c>
      <c r="B74">
        <v>3071880219</v>
      </c>
      <c r="C74">
        <v>3071880219</v>
      </c>
      <c r="D74" s="1">
        <v>45138</v>
      </c>
      <c r="F74" s="6" t="s">
        <v>127</v>
      </c>
      <c r="G74" t="s">
        <v>9</v>
      </c>
      <c r="H74" s="9">
        <v>0</v>
      </c>
      <c r="I74" t="s">
        <v>10</v>
      </c>
      <c r="J74" t="s">
        <v>73</v>
      </c>
    </row>
    <row r="75" spans="1:10" x14ac:dyDescent="0.25">
      <c r="E75" s="1">
        <v>45162</v>
      </c>
      <c r="H75" s="9">
        <v>210</v>
      </c>
    </row>
    <row r="76" spans="1:10" x14ac:dyDescent="0.25">
      <c r="A76" t="s">
        <v>34</v>
      </c>
      <c r="B76">
        <v>3071880219</v>
      </c>
      <c r="C76">
        <v>3071880219</v>
      </c>
      <c r="D76" s="1">
        <v>45169</v>
      </c>
      <c r="F76" s="6" t="s">
        <v>128</v>
      </c>
      <c r="G76" t="s">
        <v>9</v>
      </c>
      <c r="H76" s="9">
        <v>0</v>
      </c>
      <c r="I76" t="s">
        <v>10</v>
      </c>
      <c r="J76" t="s">
        <v>73</v>
      </c>
    </row>
    <row r="77" spans="1:10" x14ac:dyDescent="0.25">
      <c r="E77" s="1">
        <v>45183</v>
      </c>
      <c r="H77" s="9">
        <v>210</v>
      </c>
    </row>
    <row r="78" spans="1:10" x14ac:dyDescent="0.25">
      <c r="E78" s="1"/>
      <c r="G78" s="7" t="s">
        <v>59</v>
      </c>
      <c r="H78" s="10">
        <f>SUM(H72:H77)</f>
        <v>630</v>
      </c>
    </row>
    <row r="79" spans="1:10" x14ac:dyDescent="0.25">
      <c r="E79" s="1"/>
    </row>
    <row r="80" spans="1:10" x14ac:dyDescent="0.25">
      <c r="A80" t="s">
        <v>37</v>
      </c>
      <c r="B80" t="s">
        <v>38</v>
      </c>
      <c r="C80">
        <v>10736060152</v>
      </c>
      <c r="D80" s="1">
        <v>45108</v>
      </c>
      <c r="F80" s="6" t="s">
        <v>129</v>
      </c>
      <c r="G80" t="s">
        <v>9</v>
      </c>
      <c r="H80" s="9">
        <v>0</v>
      </c>
      <c r="I80" t="s">
        <v>10</v>
      </c>
      <c r="J80" t="s">
        <v>66</v>
      </c>
    </row>
    <row r="81" spans="1:10" x14ac:dyDescent="0.25">
      <c r="E81" s="1">
        <v>45138</v>
      </c>
      <c r="H81" s="9">
        <v>641.28</v>
      </c>
    </row>
    <row r="82" spans="1:10" x14ac:dyDescent="0.25">
      <c r="A82" t="s">
        <v>37</v>
      </c>
      <c r="B82" t="s">
        <v>38</v>
      </c>
      <c r="C82">
        <v>10736060152</v>
      </c>
      <c r="D82" s="1">
        <v>45131</v>
      </c>
      <c r="F82" s="6" t="s">
        <v>130</v>
      </c>
      <c r="G82" t="s">
        <v>9</v>
      </c>
      <c r="H82" s="9">
        <v>0</v>
      </c>
      <c r="I82" t="s">
        <v>14</v>
      </c>
      <c r="J82" t="s">
        <v>66</v>
      </c>
    </row>
    <row r="83" spans="1:10" x14ac:dyDescent="0.25">
      <c r="E83" s="1">
        <v>45138</v>
      </c>
      <c r="H83" s="9">
        <v>-641.28</v>
      </c>
    </row>
    <row r="84" spans="1:10" x14ac:dyDescent="0.25">
      <c r="A84" t="s">
        <v>37</v>
      </c>
      <c r="B84" t="s">
        <v>38</v>
      </c>
      <c r="C84">
        <v>10736060152</v>
      </c>
      <c r="D84" s="1">
        <v>45131</v>
      </c>
      <c r="F84" s="6" t="s">
        <v>131</v>
      </c>
      <c r="G84" t="s">
        <v>9</v>
      </c>
      <c r="H84" s="9">
        <v>0</v>
      </c>
      <c r="I84" t="s">
        <v>10</v>
      </c>
      <c r="J84" t="s">
        <v>66</v>
      </c>
    </row>
    <row r="85" spans="1:10" x14ac:dyDescent="0.25">
      <c r="E85" s="1">
        <v>45156</v>
      </c>
      <c r="H85" s="9">
        <v>641.28</v>
      </c>
    </row>
    <row r="86" spans="1:10" x14ac:dyDescent="0.25">
      <c r="E86" s="1"/>
      <c r="G86" s="7" t="s">
        <v>59</v>
      </c>
      <c r="H86" s="10">
        <f>SUM(H80:H85)</f>
        <v>641.28</v>
      </c>
    </row>
    <row r="87" spans="1:10" x14ac:dyDescent="0.25">
      <c r="E87" s="1"/>
    </row>
    <row r="88" spans="1:10" x14ac:dyDescent="0.25">
      <c r="A88" t="s">
        <v>42</v>
      </c>
      <c r="B88">
        <v>2319210213</v>
      </c>
      <c r="C88">
        <v>2319210213</v>
      </c>
      <c r="D88" s="1">
        <v>45152</v>
      </c>
      <c r="F88" s="6" t="s">
        <v>132</v>
      </c>
      <c r="G88" t="s">
        <v>43</v>
      </c>
      <c r="H88" s="9">
        <v>0</v>
      </c>
      <c r="I88" t="s">
        <v>10</v>
      </c>
      <c r="J88" t="s">
        <v>69</v>
      </c>
    </row>
    <row r="89" spans="1:10" x14ac:dyDescent="0.25">
      <c r="E89" s="1">
        <v>45173</v>
      </c>
      <c r="H89" s="9">
        <v>68.540000000000006</v>
      </c>
    </row>
    <row r="90" spans="1:10" x14ac:dyDescent="0.25">
      <c r="E90" s="1"/>
      <c r="G90" s="7" t="s">
        <v>59</v>
      </c>
      <c r="H90" s="10">
        <f>SUM(H88:H89)</f>
        <v>68.540000000000006</v>
      </c>
    </row>
    <row r="91" spans="1:10" x14ac:dyDescent="0.25">
      <c r="E91" s="1"/>
    </row>
    <row r="92" spans="1:10" x14ac:dyDescent="0.25">
      <c r="A92" t="s">
        <v>46</v>
      </c>
      <c r="B92">
        <v>2505470217</v>
      </c>
      <c r="C92">
        <v>2505470217</v>
      </c>
      <c r="D92" s="1">
        <v>45107</v>
      </c>
      <c r="F92" s="6" t="s">
        <v>133</v>
      </c>
      <c r="G92" t="s">
        <v>9</v>
      </c>
      <c r="H92" s="9">
        <v>0</v>
      </c>
      <c r="I92" t="s">
        <v>10</v>
      </c>
      <c r="J92" t="s">
        <v>74</v>
      </c>
    </row>
    <row r="93" spans="1:10" x14ac:dyDescent="0.25">
      <c r="E93" s="1">
        <v>45119</v>
      </c>
      <c r="H93" s="9">
        <v>10157.799999999999</v>
      </c>
    </row>
    <row r="94" spans="1:10" x14ac:dyDescent="0.25">
      <c r="A94" t="s">
        <v>46</v>
      </c>
      <c r="B94">
        <v>2505470217</v>
      </c>
      <c r="C94">
        <v>2505470217</v>
      </c>
      <c r="D94" s="1">
        <v>45138</v>
      </c>
      <c r="F94" s="6" t="s">
        <v>134</v>
      </c>
      <c r="G94" t="s">
        <v>9</v>
      </c>
      <c r="H94" s="9">
        <v>0</v>
      </c>
      <c r="I94" t="s">
        <v>10</v>
      </c>
      <c r="J94" t="s">
        <v>74</v>
      </c>
    </row>
    <row r="95" spans="1:10" x14ac:dyDescent="0.25">
      <c r="E95" s="1">
        <v>45156</v>
      </c>
      <c r="H95" s="9">
        <v>8126.24</v>
      </c>
    </row>
    <row r="96" spans="1:10" x14ac:dyDescent="0.25">
      <c r="A96" t="s">
        <v>46</v>
      </c>
      <c r="B96">
        <v>2505470217</v>
      </c>
      <c r="C96">
        <v>2505470217</v>
      </c>
      <c r="D96" s="1">
        <v>45168</v>
      </c>
      <c r="F96" s="6" t="s">
        <v>135</v>
      </c>
      <c r="G96" t="s">
        <v>9</v>
      </c>
      <c r="H96" s="9">
        <v>0</v>
      </c>
      <c r="I96" t="s">
        <v>10</v>
      </c>
      <c r="J96" t="s">
        <v>74</v>
      </c>
    </row>
    <row r="97" spans="1:10" x14ac:dyDescent="0.25">
      <c r="E97" s="1">
        <v>45183</v>
      </c>
      <c r="H97" s="9">
        <v>8126.24</v>
      </c>
    </row>
    <row r="98" spans="1:10" x14ac:dyDescent="0.25">
      <c r="E98" s="1"/>
      <c r="G98" s="7" t="s">
        <v>59</v>
      </c>
      <c r="H98" s="10">
        <f>SUM(H92:H97)</f>
        <v>26410.28</v>
      </c>
    </row>
    <row r="99" spans="1:10" x14ac:dyDescent="0.25">
      <c r="E99" s="1"/>
    </row>
    <row r="100" spans="1:10" x14ac:dyDescent="0.25">
      <c r="A100" t="s">
        <v>52</v>
      </c>
      <c r="B100">
        <v>2621100219</v>
      </c>
      <c r="C100">
        <v>2621100219</v>
      </c>
      <c r="D100" s="1">
        <v>45092</v>
      </c>
      <c r="F100" s="6" t="s">
        <v>136</v>
      </c>
      <c r="G100" t="s">
        <v>9</v>
      </c>
      <c r="H100" s="9">
        <v>0</v>
      </c>
      <c r="I100" t="s">
        <v>10</v>
      </c>
      <c r="J100" t="s">
        <v>70</v>
      </c>
    </row>
    <row r="101" spans="1:10" x14ac:dyDescent="0.25">
      <c r="E101" s="1">
        <v>45128</v>
      </c>
      <c r="H101" s="9">
        <v>107.38</v>
      </c>
    </row>
    <row r="102" spans="1:10" x14ac:dyDescent="0.25">
      <c r="A102" t="s">
        <v>52</v>
      </c>
      <c r="B102">
        <v>2621100219</v>
      </c>
      <c r="C102">
        <v>2621100219</v>
      </c>
      <c r="D102" s="1">
        <v>45122</v>
      </c>
      <c r="F102" s="6" t="s">
        <v>137</v>
      </c>
      <c r="G102" t="s">
        <v>9</v>
      </c>
      <c r="H102" s="9">
        <v>0</v>
      </c>
      <c r="I102" t="s">
        <v>10</v>
      </c>
      <c r="J102" t="s">
        <v>70</v>
      </c>
    </row>
    <row r="103" spans="1:10" x14ac:dyDescent="0.25">
      <c r="E103" s="1">
        <v>45156</v>
      </c>
      <c r="H103" s="9">
        <v>110.12</v>
      </c>
    </row>
    <row r="104" spans="1:10" x14ac:dyDescent="0.25">
      <c r="A104" t="s">
        <v>52</v>
      </c>
      <c r="B104">
        <v>2621100219</v>
      </c>
      <c r="C104">
        <v>2621100219</v>
      </c>
      <c r="D104" s="1">
        <v>45153</v>
      </c>
      <c r="F104" s="6" t="s">
        <v>138</v>
      </c>
      <c r="G104" t="s">
        <v>9</v>
      </c>
      <c r="H104" s="9">
        <v>0</v>
      </c>
      <c r="I104" t="s">
        <v>10</v>
      </c>
      <c r="J104" t="s">
        <v>70</v>
      </c>
    </row>
    <row r="105" spans="1:10" x14ac:dyDescent="0.25">
      <c r="E105" s="1">
        <v>45183</v>
      </c>
      <c r="H105" s="9">
        <v>103.97</v>
      </c>
    </row>
    <row r="106" spans="1:10" x14ac:dyDescent="0.25">
      <c r="E106" s="1"/>
      <c r="G106" s="7" t="s">
        <v>59</v>
      </c>
      <c r="H106" s="10">
        <f>SUM(H100:H105)</f>
        <v>321.47000000000003</v>
      </c>
    </row>
    <row r="107" spans="1:10" x14ac:dyDescent="0.25">
      <c r="E107" s="1"/>
    </row>
    <row r="108" spans="1:10" x14ac:dyDescent="0.25">
      <c r="A108" t="s">
        <v>57</v>
      </c>
      <c r="B108" t="s">
        <v>58</v>
      </c>
      <c r="C108">
        <v>1335240212</v>
      </c>
      <c r="D108" s="1">
        <v>45107</v>
      </c>
      <c r="F108" s="6">
        <v>55</v>
      </c>
      <c r="G108" t="s">
        <v>9</v>
      </c>
      <c r="H108" s="9">
        <v>0</v>
      </c>
      <c r="I108" t="s">
        <v>10</v>
      </c>
      <c r="J108" t="s">
        <v>68</v>
      </c>
    </row>
    <row r="109" spans="1:10" x14ac:dyDescent="0.25">
      <c r="E109" s="1">
        <v>45119</v>
      </c>
      <c r="H109" s="9">
        <v>72.8</v>
      </c>
    </row>
    <row r="110" spans="1:10" x14ac:dyDescent="0.25">
      <c r="G110" s="7" t="s">
        <v>59</v>
      </c>
      <c r="H110" s="10">
        <f>SUM(H108:H109)</f>
        <v>72.8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workbookViewId="0">
      <selection activeCell="H1" sqref="H1"/>
    </sheetView>
  </sheetViews>
  <sheetFormatPr baseColWidth="10" defaultRowHeight="15" x14ac:dyDescent="0.25"/>
  <cols>
    <col min="1" max="1" width="28" customWidth="1"/>
    <col min="2" max="2" width="13.140625" customWidth="1"/>
    <col min="3" max="3" width="13.42578125" customWidth="1"/>
    <col min="4" max="4" width="11.28515625" customWidth="1"/>
    <col min="5" max="5" width="12.5703125" customWidth="1"/>
    <col min="6" max="6" width="16.140625" style="6" customWidth="1"/>
    <col min="7" max="7" width="17" customWidth="1"/>
    <col min="8" max="8" width="15.140625" customWidth="1"/>
    <col min="9" max="9" width="11.5703125" customWidth="1"/>
    <col min="10" max="10" width="27.28515625" customWidth="1"/>
  </cols>
  <sheetData>
    <row r="1" spans="1:10" s="4" customFormat="1" ht="30.75" customHeight="1" x14ac:dyDescent="0.25">
      <c r="A1" s="5" t="s">
        <v>4</v>
      </c>
      <c r="B1" s="5" t="s">
        <v>5</v>
      </c>
      <c r="C1" s="5" t="s">
        <v>6</v>
      </c>
      <c r="D1" s="5" t="s">
        <v>7</v>
      </c>
      <c r="E1" s="5" t="s">
        <v>2</v>
      </c>
      <c r="F1" s="11" t="s">
        <v>8</v>
      </c>
      <c r="G1" s="5" t="s">
        <v>0</v>
      </c>
      <c r="H1" s="5" t="s">
        <v>1</v>
      </c>
      <c r="I1" s="5" t="s">
        <v>3</v>
      </c>
      <c r="J1" s="5" t="s">
        <v>60</v>
      </c>
    </row>
    <row r="2" spans="1:10" x14ac:dyDescent="0.25">
      <c r="A2" t="s">
        <v>11</v>
      </c>
      <c r="B2">
        <v>1745520211</v>
      </c>
      <c r="C2">
        <v>1745520211</v>
      </c>
      <c r="D2" s="1">
        <v>45012</v>
      </c>
      <c r="F2" s="6">
        <v>122300493358</v>
      </c>
      <c r="G2" t="s">
        <v>9</v>
      </c>
      <c r="H2">
        <v>0</v>
      </c>
      <c r="I2" t="s">
        <v>10</v>
      </c>
      <c r="J2" s="4" t="s">
        <v>61</v>
      </c>
    </row>
    <row r="3" spans="1:10" x14ac:dyDescent="0.25">
      <c r="E3" s="1">
        <v>45030</v>
      </c>
      <c r="H3">
        <v>73.55</v>
      </c>
    </row>
    <row r="4" spans="1:10" x14ac:dyDescent="0.25">
      <c r="A4" t="s">
        <v>11</v>
      </c>
      <c r="B4">
        <v>1745520211</v>
      </c>
      <c r="C4">
        <v>1745520211</v>
      </c>
      <c r="D4" s="1">
        <v>45044</v>
      </c>
      <c r="F4" s="6">
        <v>122300668233</v>
      </c>
      <c r="G4" t="s">
        <v>9</v>
      </c>
      <c r="H4">
        <v>0</v>
      </c>
      <c r="I4" t="s">
        <v>10</v>
      </c>
      <c r="J4" s="4" t="s">
        <v>61</v>
      </c>
    </row>
    <row r="5" spans="1:10" x14ac:dyDescent="0.25">
      <c r="E5" s="1">
        <v>45030</v>
      </c>
      <c r="H5">
        <v>15.57</v>
      </c>
    </row>
    <row r="6" spans="1:10" x14ac:dyDescent="0.25">
      <c r="E6" s="1">
        <v>45072</v>
      </c>
      <c r="H6">
        <v>51.29</v>
      </c>
    </row>
    <row r="7" spans="1:10" x14ac:dyDescent="0.25">
      <c r="A7" t="s">
        <v>11</v>
      </c>
      <c r="B7">
        <v>1745520211</v>
      </c>
      <c r="C7">
        <v>1745520211</v>
      </c>
      <c r="D7" s="1">
        <v>45071</v>
      </c>
      <c r="F7" s="6">
        <v>122300838652</v>
      </c>
      <c r="G7" t="s">
        <v>9</v>
      </c>
      <c r="H7">
        <v>0</v>
      </c>
      <c r="I7" t="s">
        <v>10</v>
      </c>
      <c r="J7" s="4" t="s">
        <v>61</v>
      </c>
    </row>
    <row r="8" spans="1:10" x14ac:dyDescent="0.25">
      <c r="E8" s="1">
        <v>45103</v>
      </c>
      <c r="H8">
        <v>84.78</v>
      </c>
    </row>
    <row r="9" spans="1:10" x14ac:dyDescent="0.25">
      <c r="E9" s="1"/>
      <c r="G9" s="7" t="s">
        <v>59</v>
      </c>
      <c r="H9" s="7">
        <f>SUM(H2:H8)</f>
        <v>225.19</v>
      </c>
    </row>
    <row r="10" spans="1:10" x14ac:dyDescent="0.25">
      <c r="E10" s="1"/>
    </row>
    <row r="11" spans="1:10" x14ac:dyDescent="0.25">
      <c r="A11" t="s">
        <v>75</v>
      </c>
      <c r="B11">
        <v>217070218</v>
      </c>
      <c r="C11">
        <v>217070218</v>
      </c>
      <c r="D11" s="1">
        <v>45068</v>
      </c>
      <c r="F11" s="6" t="s">
        <v>76</v>
      </c>
      <c r="G11" t="s">
        <v>9</v>
      </c>
      <c r="H11">
        <v>0</v>
      </c>
      <c r="I11" t="s">
        <v>10</v>
      </c>
      <c r="J11" t="s">
        <v>77</v>
      </c>
    </row>
    <row r="12" spans="1:10" x14ac:dyDescent="0.25">
      <c r="E12" s="1">
        <v>45082</v>
      </c>
      <c r="H12">
        <v>95</v>
      </c>
    </row>
    <row r="13" spans="1:10" x14ac:dyDescent="0.25">
      <c r="E13" s="1"/>
      <c r="G13" s="7" t="s">
        <v>59</v>
      </c>
      <c r="H13" s="7">
        <f>SUM(H11:H12)</f>
        <v>95</v>
      </c>
    </row>
    <row r="14" spans="1:10" x14ac:dyDescent="0.25">
      <c r="E14" s="1"/>
    </row>
    <row r="15" spans="1:10" x14ac:dyDescent="0.25">
      <c r="A15" t="s">
        <v>17</v>
      </c>
      <c r="B15">
        <v>757880216</v>
      </c>
      <c r="C15">
        <v>757880216</v>
      </c>
      <c r="D15" s="1">
        <v>44987</v>
      </c>
      <c r="F15" s="6" t="s">
        <v>22</v>
      </c>
      <c r="G15" t="s">
        <v>9</v>
      </c>
      <c r="H15">
        <v>0</v>
      </c>
      <c r="I15" t="s">
        <v>10</v>
      </c>
      <c r="J15" t="s">
        <v>63</v>
      </c>
    </row>
    <row r="16" spans="1:10" x14ac:dyDescent="0.25">
      <c r="E16" s="1">
        <v>45030</v>
      </c>
      <c r="H16">
        <v>3216.18</v>
      </c>
    </row>
    <row r="17" spans="1:10" x14ac:dyDescent="0.25">
      <c r="A17" t="s">
        <v>17</v>
      </c>
      <c r="B17">
        <v>757880216</v>
      </c>
      <c r="C17">
        <v>757880216</v>
      </c>
      <c r="D17" s="1">
        <v>44994</v>
      </c>
      <c r="F17" s="6" t="s">
        <v>23</v>
      </c>
      <c r="G17" t="s">
        <v>9</v>
      </c>
      <c r="H17">
        <v>0</v>
      </c>
      <c r="I17" t="s">
        <v>10</v>
      </c>
      <c r="J17" t="s">
        <v>63</v>
      </c>
    </row>
    <row r="18" spans="1:10" x14ac:dyDescent="0.25">
      <c r="E18" s="1">
        <v>45030</v>
      </c>
      <c r="H18">
        <v>3775.36</v>
      </c>
    </row>
    <row r="19" spans="1:10" x14ac:dyDescent="0.25">
      <c r="A19" t="s">
        <v>17</v>
      </c>
      <c r="B19">
        <v>757880216</v>
      </c>
      <c r="C19">
        <v>757880216</v>
      </c>
      <c r="D19" s="1">
        <v>45001</v>
      </c>
      <c r="F19" s="6" t="s">
        <v>24</v>
      </c>
      <c r="G19" t="s">
        <v>9</v>
      </c>
      <c r="H19">
        <v>0</v>
      </c>
      <c r="I19" t="s">
        <v>10</v>
      </c>
      <c r="J19" t="s">
        <v>63</v>
      </c>
    </row>
    <row r="20" spans="1:10" x14ac:dyDescent="0.25">
      <c r="E20" s="1">
        <v>45030</v>
      </c>
      <c r="H20">
        <v>3508.56</v>
      </c>
    </row>
    <row r="21" spans="1:10" x14ac:dyDescent="0.25">
      <c r="A21" t="s">
        <v>17</v>
      </c>
      <c r="B21">
        <v>757880216</v>
      </c>
      <c r="C21">
        <v>757880216</v>
      </c>
      <c r="D21" s="1">
        <v>45008</v>
      </c>
      <c r="F21" s="6" t="s">
        <v>25</v>
      </c>
      <c r="G21" t="s">
        <v>9</v>
      </c>
      <c r="H21">
        <v>0</v>
      </c>
      <c r="I21" t="s">
        <v>10</v>
      </c>
      <c r="J21" t="s">
        <v>63</v>
      </c>
    </row>
    <row r="22" spans="1:10" x14ac:dyDescent="0.25">
      <c r="E22" s="1">
        <v>45030</v>
      </c>
      <c r="H22">
        <v>3411.1</v>
      </c>
    </row>
    <row r="23" spans="1:10" x14ac:dyDescent="0.25">
      <c r="A23" t="s">
        <v>17</v>
      </c>
      <c r="B23">
        <v>757880216</v>
      </c>
      <c r="C23">
        <v>757880216</v>
      </c>
      <c r="D23" s="1">
        <v>45015</v>
      </c>
      <c r="F23" s="6" t="s">
        <v>26</v>
      </c>
      <c r="G23" t="s">
        <v>9</v>
      </c>
      <c r="H23">
        <v>0</v>
      </c>
      <c r="I23" t="s">
        <v>10</v>
      </c>
      <c r="J23" t="s">
        <v>63</v>
      </c>
    </row>
    <row r="24" spans="1:10" x14ac:dyDescent="0.25">
      <c r="E24" s="1">
        <v>45044</v>
      </c>
      <c r="H24">
        <v>4288.24</v>
      </c>
    </row>
    <row r="25" spans="1:10" x14ac:dyDescent="0.25">
      <c r="A25" t="s">
        <v>17</v>
      </c>
      <c r="B25">
        <v>757880216</v>
      </c>
      <c r="C25">
        <v>757880216</v>
      </c>
      <c r="D25" s="1">
        <v>45022</v>
      </c>
      <c r="F25" s="6" t="s">
        <v>78</v>
      </c>
      <c r="G25" t="s">
        <v>9</v>
      </c>
      <c r="H25">
        <v>0</v>
      </c>
      <c r="I25" t="s">
        <v>10</v>
      </c>
      <c r="J25" t="s">
        <v>63</v>
      </c>
    </row>
    <row r="26" spans="1:10" x14ac:dyDescent="0.25">
      <c r="E26" s="1">
        <v>45051</v>
      </c>
      <c r="H26">
        <v>4288.24</v>
      </c>
    </row>
    <row r="27" spans="1:10" x14ac:dyDescent="0.25">
      <c r="A27" t="s">
        <v>17</v>
      </c>
      <c r="B27">
        <v>757880216</v>
      </c>
      <c r="C27">
        <v>757880216</v>
      </c>
      <c r="D27" s="1">
        <v>45029</v>
      </c>
      <c r="F27" s="6" t="s">
        <v>79</v>
      </c>
      <c r="G27" t="s">
        <v>9</v>
      </c>
      <c r="H27">
        <v>0</v>
      </c>
      <c r="I27" t="s">
        <v>10</v>
      </c>
      <c r="J27" t="s">
        <v>63</v>
      </c>
    </row>
    <row r="28" spans="1:10" x14ac:dyDescent="0.25">
      <c r="E28" s="1">
        <v>45051</v>
      </c>
      <c r="H28">
        <v>3118.72</v>
      </c>
    </row>
    <row r="29" spans="1:10" x14ac:dyDescent="0.25">
      <c r="A29" t="s">
        <v>17</v>
      </c>
      <c r="B29">
        <v>757880216</v>
      </c>
      <c r="C29">
        <v>757880216</v>
      </c>
      <c r="D29" s="1">
        <v>45043</v>
      </c>
      <c r="F29" s="6" t="s">
        <v>80</v>
      </c>
      <c r="G29" t="s">
        <v>9</v>
      </c>
      <c r="H29">
        <v>0</v>
      </c>
      <c r="I29" t="s">
        <v>10</v>
      </c>
      <c r="J29" t="s">
        <v>63</v>
      </c>
    </row>
    <row r="30" spans="1:10" x14ac:dyDescent="0.25">
      <c r="E30" s="1">
        <v>45072</v>
      </c>
      <c r="H30">
        <v>2923.8</v>
      </c>
    </row>
    <row r="31" spans="1:10" x14ac:dyDescent="0.25">
      <c r="A31" t="s">
        <v>17</v>
      </c>
      <c r="B31">
        <v>757880216</v>
      </c>
      <c r="C31">
        <v>757880216</v>
      </c>
      <c r="D31" s="1">
        <v>45040</v>
      </c>
      <c r="F31" s="6" t="s">
        <v>81</v>
      </c>
      <c r="G31" t="s">
        <v>9</v>
      </c>
      <c r="H31">
        <v>0</v>
      </c>
      <c r="I31" t="s">
        <v>10</v>
      </c>
      <c r="J31" t="s">
        <v>63</v>
      </c>
    </row>
    <row r="32" spans="1:10" x14ac:dyDescent="0.25">
      <c r="E32" s="1">
        <v>45072</v>
      </c>
      <c r="H32">
        <v>4470.78</v>
      </c>
    </row>
    <row r="33" spans="1:10" x14ac:dyDescent="0.25">
      <c r="A33" t="s">
        <v>17</v>
      </c>
      <c r="B33">
        <v>757880216</v>
      </c>
      <c r="C33">
        <v>757880216</v>
      </c>
      <c r="D33" s="1">
        <v>45050</v>
      </c>
      <c r="F33" s="6" t="s">
        <v>82</v>
      </c>
      <c r="G33" t="s">
        <v>9</v>
      </c>
      <c r="H33">
        <v>0</v>
      </c>
      <c r="I33" t="s">
        <v>10</v>
      </c>
      <c r="J33" t="s">
        <v>63</v>
      </c>
    </row>
    <row r="34" spans="1:10" x14ac:dyDescent="0.25">
      <c r="E34" s="1">
        <v>45082</v>
      </c>
      <c r="H34">
        <v>3484.58</v>
      </c>
    </row>
    <row r="35" spans="1:10" x14ac:dyDescent="0.25">
      <c r="A35" t="s">
        <v>17</v>
      </c>
      <c r="B35">
        <v>757880216</v>
      </c>
      <c r="C35">
        <v>757880216</v>
      </c>
      <c r="D35" s="1">
        <v>45057</v>
      </c>
      <c r="F35" s="6" t="s">
        <v>83</v>
      </c>
      <c r="G35" t="s">
        <v>9</v>
      </c>
      <c r="H35">
        <v>0</v>
      </c>
      <c r="I35" t="s">
        <v>10</v>
      </c>
      <c r="J35" t="s">
        <v>63</v>
      </c>
    </row>
    <row r="36" spans="1:10" x14ac:dyDescent="0.25">
      <c r="E36" s="1">
        <v>45082</v>
      </c>
      <c r="H36">
        <v>4166.24</v>
      </c>
    </row>
    <row r="37" spans="1:10" x14ac:dyDescent="0.25">
      <c r="A37" t="s">
        <v>17</v>
      </c>
      <c r="B37">
        <v>757880216</v>
      </c>
      <c r="C37">
        <v>757880216</v>
      </c>
      <c r="D37" s="1">
        <v>45064</v>
      </c>
      <c r="F37" s="6" t="s">
        <v>84</v>
      </c>
      <c r="G37" t="s">
        <v>9</v>
      </c>
      <c r="H37">
        <v>0</v>
      </c>
      <c r="I37" t="s">
        <v>10</v>
      </c>
      <c r="J37" t="s">
        <v>63</v>
      </c>
    </row>
    <row r="38" spans="1:10" x14ac:dyDescent="0.25">
      <c r="E38" s="1">
        <v>45103</v>
      </c>
      <c r="H38">
        <v>3995.86</v>
      </c>
    </row>
    <row r="39" spans="1:10" x14ac:dyDescent="0.25">
      <c r="E39" s="1"/>
      <c r="G39" s="7" t="s">
        <v>59</v>
      </c>
      <c r="H39" s="7">
        <f>SUM(H15:H38)</f>
        <v>44647.66</v>
      </c>
    </row>
    <row r="40" spans="1:10" x14ac:dyDescent="0.25">
      <c r="E40" s="1"/>
    </row>
    <row r="41" spans="1:10" x14ac:dyDescent="0.25">
      <c r="A41" t="s">
        <v>85</v>
      </c>
      <c r="B41">
        <v>2609030214</v>
      </c>
      <c r="C41">
        <v>2609030214</v>
      </c>
      <c r="D41" s="1">
        <v>45057</v>
      </c>
      <c r="F41" s="6">
        <v>42</v>
      </c>
      <c r="G41" t="s">
        <v>9</v>
      </c>
      <c r="H41">
        <v>0</v>
      </c>
      <c r="I41" t="s">
        <v>10</v>
      </c>
      <c r="J41" t="s">
        <v>86</v>
      </c>
    </row>
    <row r="42" spans="1:10" x14ac:dyDescent="0.25">
      <c r="E42" s="1">
        <v>45103</v>
      </c>
      <c r="H42">
        <v>876.28</v>
      </c>
    </row>
    <row r="43" spans="1:10" x14ac:dyDescent="0.25">
      <c r="E43" s="1"/>
      <c r="G43" s="7" t="s">
        <v>59</v>
      </c>
      <c r="H43" s="7">
        <f>SUM(H42)</f>
        <v>876.28</v>
      </c>
    </row>
    <row r="44" spans="1:10" x14ac:dyDescent="0.25">
      <c r="E44" s="1"/>
    </row>
    <row r="45" spans="1:10" x14ac:dyDescent="0.25">
      <c r="A45" t="s">
        <v>27</v>
      </c>
      <c r="B45">
        <v>2788010219</v>
      </c>
      <c r="C45">
        <v>2788010219</v>
      </c>
      <c r="D45" s="1">
        <v>45054</v>
      </c>
      <c r="F45" s="6">
        <v>251</v>
      </c>
      <c r="G45" t="s">
        <v>9</v>
      </c>
      <c r="H45">
        <v>0</v>
      </c>
      <c r="I45" t="s">
        <v>10</v>
      </c>
      <c r="J45" t="s">
        <v>64</v>
      </c>
    </row>
    <row r="46" spans="1:10" x14ac:dyDescent="0.25">
      <c r="E46" s="1">
        <v>45082</v>
      </c>
      <c r="H46">
        <v>499.2</v>
      </c>
    </row>
    <row r="47" spans="1:10" x14ac:dyDescent="0.25">
      <c r="E47" s="1"/>
      <c r="G47" s="7" t="s">
        <v>59</v>
      </c>
      <c r="H47" s="7">
        <f>SUM(H46)</f>
        <v>499.2</v>
      </c>
    </row>
    <row r="48" spans="1:10" x14ac:dyDescent="0.25">
      <c r="E48" s="1"/>
    </row>
    <row r="49" spans="1:10" x14ac:dyDescent="0.25">
      <c r="A49" t="s">
        <v>28</v>
      </c>
      <c r="B49">
        <v>2284510217</v>
      </c>
      <c r="C49">
        <v>2284510217</v>
      </c>
      <c r="D49" s="1">
        <v>45028</v>
      </c>
      <c r="F49" s="6">
        <v>332</v>
      </c>
      <c r="G49" t="s">
        <v>9</v>
      </c>
      <c r="H49">
        <v>0</v>
      </c>
      <c r="I49" t="s">
        <v>10</v>
      </c>
      <c r="J49" t="s">
        <v>87</v>
      </c>
    </row>
    <row r="50" spans="1:10" x14ac:dyDescent="0.25">
      <c r="E50" s="1">
        <v>45051</v>
      </c>
      <c r="H50">
        <v>442</v>
      </c>
    </row>
    <row r="51" spans="1:10" x14ac:dyDescent="0.25">
      <c r="E51" s="1"/>
      <c r="G51" s="7" t="s">
        <v>59</v>
      </c>
      <c r="H51" s="7">
        <f>SUM(H50)</f>
        <v>442</v>
      </c>
    </row>
    <row r="52" spans="1:10" x14ac:dyDescent="0.25">
      <c r="E52" s="1"/>
    </row>
    <row r="53" spans="1:10" x14ac:dyDescent="0.25">
      <c r="A53" t="s">
        <v>88</v>
      </c>
      <c r="B53">
        <v>2679840211</v>
      </c>
      <c r="C53">
        <v>2679840211</v>
      </c>
      <c r="D53" s="1">
        <v>45042</v>
      </c>
      <c r="F53" s="6" t="s">
        <v>89</v>
      </c>
      <c r="G53" t="s">
        <v>9</v>
      </c>
      <c r="H53">
        <v>0</v>
      </c>
      <c r="I53" t="s">
        <v>10</v>
      </c>
      <c r="J53" t="s">
        <v>90</v>
      </c>
    </row>
    <row r="54" spans="1:10" x14ac:dyDescent="0.25">
      <c r="E54" s="1">
        <v>45072</v>
      </c>
      <c r="H54">
        <v>515.54</v>
      </c>
    </row>
    <row r="55" spans="1:10" x14ac:dyDescent="0.25">
      <c r="E55" s="1"/>
      <c r="G55" s="7" t="s">
        <v>59</v>
      </c>
      <c r="H55" s="7">
        <f>SUM(H54)</f>
        <v>515.54</v>
      </c>
    </row>
    <row r="56" spans="1:10" x14ac:dyDescent="0.25">
      <c r="E56" s="1"/>
    </row>
    <row r="57" spans="1:10" x14ac:dyDescent="0.25">
      <c r="A57" t="s">
        <v>29</v>
      </c>
      <c r="B57" t="s">
        <v>30</v>
      </c>
      <c r="C57">
        <v>2285460222</v>
      </c>
      <c r="D57" s="1">
        <v>45108</v>
      </c>
      <c r="F57" s="6" t="s">
        <v>91</v>
      </c>
      <c r="G57" t="s">
        <v>9</v>
      </c>
      <c r="H57">
        <v>0</v>
      </c>
      <c r="I57" t="s">
        <v>10</v>
      </c>
      <c r="J57" t="s">
        <v>66</v>
      </c>
    </row>
    <row r="58" spans="1:10" x14ac:dyDescent="0.25">
      <c r="E58" s="1">
        <v>45119</v>
      </c>
      <c r="H58">
        <v>1175.68</v>
      </c>
    </row>
    <row r="59" spans="1:10" x14ac:dyDescent="0.25">
      <c r="E59" s="1"/>
      <c r="G59" s="7" t="s">
        <v>59</v>
      </c>
      <c r="H59" s="7">
        <f>SUM(H58)</f>
        <v>1175.68</v>
      </c>
    </row>
    <row r="60" spans="1:10" x14ac:dyDescent="0.25">
      <c r="E60" s="1"/>
    </row>
    <row r="61" spans="1:10" x14ac:dyDescent="0.25">
      <c r="A61" t="s">
        <v>92</v>
      </c>
      <c r="B61">
        <v>2360250217</v>
      </c>
      <c r="C61">
        <v>2360250217</v>
      </c>
      <c r="D61" s="1">
        <v>45093</v>
      </c>
      <c r="F61" s="6" t="s">
        <v>93</v>
      </c>
      <c r="G61" t="s">
        <v>9</v>
      </c>
      <c r="H61">
        <v>0</v>
      </c>
      <c r="I61" t="s">
        <v>10</v>
      </c>
      <c r="J61" t="s">
        <v>68</v>
      </c>
    </row>
    <row r="62" spans="1:10" x14ac:dyDescent="0.25">
      <c r="E62" s="1">
        <v>45103</v>
      </c>
      <c r="H62">
        <v>730</v>
      </c>
    </row>
    <row r="63" spans="1:10" x14ac:dyDescent="0.25">
      <c r="E63" s="1"/>
      <c r="G63" s="7" t="s">
        <v>59</v>
      </c>
      <c r="H63" s="7">
        <f>SUM(H62)</f>
        <v>730</v>
      </c>
    </row>
    <row r="64" spans="1:10" x14ac:dyDescent="0.25">
      <c r="E64" s="1"/>
    </row>
    <row r="65" spans="1:10" x14ac:dyDescent="0.25">
      <c r="A65" t="s">
        <v>94</v>
      </c>
      <c r="B65">
        <v>1644740217</v>
      </c>
      <c r="C65">
        <v>1644740217</v>
      </c>
      <c r="D65" s="1">
        <v>45096</v>
      </c>
      <c r="F65" s="6">
        <v>1059</v>
      </c>
      <c r="G65" t="s">
        <v>95</v>
      </c>
      <c r="H65">
        <v>0</v>
      </c>
      <c r="I65" t="s">
        <v>10</v>
      </c>
      <c r="J65" t="s">
        <v>96</v>
      </c>
    </row>
    <row r="66" spans="1:10" x14ac:dyDescent="0.25">
      <c r="E66" s="1">
        <v>45128</v>
      </c>
      <c r="H66">
        <v>450</v>
      </c>
    </row>
    <row r="67" spans="1:10" x14ac:dyDescent="0.25">
      <c r="E67" s="1"/>
      <c r="G67" s="7" t="s">
        <v>59</v>
      </c>
      <c r="H67" s="7">
        <f>SUM(H66)</f>
        <v>450</v>
      </c>
    </row>
    <row r="68" spans="1:10" x14ac:dyDescent="0.25">
      <c r="E68" s="1"/>
    </row>
    <row r="69" spans="1:10" x14ac:dyDescent="0.25">
      <c r="A69" t="s">
        <v>32</v>
      </c>
      <c r="D69" s="1">
        <v>45071</v>
      </c>
      <c r="F69" s="6" t="s">
        <v>97</v>
      </c>
      <c r="H69">
        <v>0</v>
      </c>
      <c r="I69" t="s">
        <v>10</v>
      </c>
      <c r="J69" t="s">
        <v>98</v>
      </c>
    </row>
    <row r="70" spans="1:10" x14ac:dyDescent="0.25">
      <c r="E70" s="1">
        <v>45103</v>
      </c>
      <c r="H70">
        <v>792</v>
      </c>
    </row>
    <row r="71" spans="1:10" x14ac:dyDescent="0.25">
      <c r="E71" s="1"/>
      <c r="G71" s="7" t="s">
        <v>59</v>
      </c>
      <c r="H71" s="7">
        <f>SUM(H70)</f>
        <v>792</v>
      </c>
    </row>
    <row r="72" spans="1:10" x14ac:dyDescent="0.25">
      <c r="E72" s="1"/>
    </row>
    <row r="73" spans="1:10" x14ac:dyDescent="0.25">
      <c r="A73" t="s">
        <v>34</v>
      </c>
      <c r="B73">
        <v>3071880219</v>
      </c>
      <c r="C73">
        <v>3071880219</v>
      </c>
      <c r="D73" s="1">
        <v>45016</v>
      </c>
      <c r="F73" s="6" t="s">
        <v>36</v>
      </c>
      <c r="G73" t="s">
        <v>9</v>
      </c>
      <c r="H73">
        <v>0</v>
      </c>
      <c r="I73" t="s">
        <v>10</v>
      </c>
      <c r="J73" t="s">
        <v>73</v>
      </c>
    </row>
    <row r="74" spans="1:10" x14ac:dyDescent="0.25">
      <c r="E74" s="1">
        <v>45044</v>
      </c>
      <c r="H74">
        <v>210</v>
      </c>
    </row>
    <row r="75" spans="1:10" x14ac:dyDescent="0.25">
      <c r="A75" t="s">
        <v>34</v>
      </c>
      <c r="B75">
        <v>3071880219</v>
      </c>
      <c r="C75">
        <v>3071880219</v>
      </c>
      <c r="D75" s="1">
        <v>45046</v>
      </c>
      <c r="F75" s="6" t="s">
        <v>99</v>
      </c>
      <c r="G75" t="s">
        <v>9</v>
      </c>
      <c r="H75">
        <v>0</v>
      </c>
      <c r="I75" t="s">
        <v>10</v>
      </c>
      <c r="J75" t="s">
        <v>73</v>
      </c>
    </row>
    <row r="76" spans="1:10" x14ac:dyDescent="0.25">
      <c r="E76" s="1">
        <v>45065</v>
      </c>
      <c r="H76">
        <v>210</v>
      </c>
    </row>
    <row r="77" spans="1:10" x14ac:dyDescent="0.25">
      <c r="A77" t="s">
        <v>34</v>
      </c>
      <c r="B77">
        <v>3071880219</v>
      </c>
      <c r="C77">
        <v>3071880219</v>
      </c>
      <c r="D77" s="1">
        <v>45078</v>
      </c>
      <c r="F77" s="6" t="s">
        <v>100</v>
      </c>
      <c r="G77" t="s">
        <v>9</v>
      </c>
      <c r="H77">
        <v>0</v>
      </c>
      <c r="I77" t="s">
        <v>10</v>
      </c>
      <c r="J77" t="s">
        <v>73</v>
      </c>
    </row>
    <row r="78" spans="1:10" x14ac:dyDescent="0.25">
      <c r="E78" s="1">
        <v>45082</v>
      </c>
      <c r="H78">
        <v>210</v>
      </c>
    </row>
    <row r="79" spans="1:10" x14ac:dyDescent="0.25">
      <c r="E79" s="1"/>
      <c r="G79" s="7" t="s">
        <v>59</v>
      </c>
      <c r="H79" s="7">
        <f>SUM(H73:H78)</f>
        <v>630</v>
      </c>
    </row>
    <row r="80" spans="1:10" x14ac:dyDescent="0.25">
      <c r="E80" s="1"/>
    </row>
    <row r="81" spans="1:10" x14ac:dyDescent="0.25">
      <c r="A81" t="s">
        <v>42</v>
      </c>
      <c r="B81">
        <v>2319210213</v>
      </c>
      <c r="C81">
        <v>2319210213</v>
      </c>
      <c r="D81" s="1">
        <v>45006</v>
      </c>
      <c r="F81" s="6">
        <v>20230000037920</v>
      </c>
      <c r="G81" t="s">
        <v>43</v>
      </c>
      <c r="H81">
        <v>0</v>
      </c>
      <c r="I81" t="s">
        <v>10</v>
      </c>
      <c r="J81" t="s">
        <v>69</v>
      </c>
    </row>
    <row r="82" spans="1:10" x14ac:dyDescent="0.25">
      <c r="E82" s="1">
        <v>45029</v>
      </c>
      <c r="H82">
        <v>116.36</v>
      </c>
    </row>
    <row r="83" spans="1:10" x14ac:dyDescent="0.25">
      <c r="A83" t="s">
        <v>42</v>
      </c>
      <c r="B83">
        <v>2319210213</v>
      </c>
      <c r="C83">
        <v>2319210213</v>
      </c>
      <c r="D83" s="1">
        <v>45082</v>
      </c>
      <c r="F83" s="6">
        <v>20230000044811</v>
      </c>
      <c r="G83" t="s">
        <v>43</v>
      </c>
      <c r="H83">
        <v>0</v>
      </c>
      <c r="I83" t="s">
        <v>10</v>
      </c>
      <c r="J83" t="s">
        <v>69</v>
      </c>
    </row>
    <row r="84" spans="1:10" x14ac:dyDescent="0.25">
      <c r="E84" s="1">
        <v>45103</v>
      </c>
      <c r="H84">
        <v>102.81</v>
      </c>
    </row>
    <row r="85" spans="1:10" x14ac:dyDescent="0.25">
      <c r="E85" s="1"/>
      <c r="G85" s="7" t="s">
        <v>59</v>
      </c>
      <c r="H85" s="7">
        <f>SUM(H81:H84)</f>
        <v>219.17000000000002</v>
      </c>
    </row>
    <row r="86" spans="1:10" x14ac:dyDescent="0.25">
      <c r="E86" s="1"/>
    </row>
    <row r="87" spans="1:10" x14ac:dyDescent="0.25">
      <c r="A87" t="s">
        <v>46</v>
      </c>
      <c r="B87">
        <v>2505470217</v>
      </c>
      <c r="C87">
        <v>2505470217</v>
      </c>
      <c r="D87" s="1">
        <v>45015</v>
      </c>
      <c r="F87" s="6" t="s">
        <v>51</v>
      </c>
      <c r="G87" t="s">
        <v>9</v>
      </c>
      <c r="H87">
        <v>0</v>
      </c>
      <c r="I87" t="s">
        <v>10</v>
      </c>
      <c r="J87" t="s">
        <v>74</v>
      </c>
    </row>
    <row r="88" spans="1:10" x14ac:dyDescent="0.25">
      <c r="E88" s="1">
        <v>45028</v>
      </c>
      <c r="H88">
        <v>12392.58</v>
      </c>
    </row>
    <row r="89" spans="1:10" x14ac:dyDescent="0.25">
      <c r="A89" t="s">
        <v>46</v>
      </c>
      <c r="B89">
        <v>2505470217</v>
      </c>
      <c r="C89">
        <v>2505470217</v>
      </c>
      <c r="D89" s="1">
        <v>45033</v>
      </c>
      <c r="F89" s="6" t="s">
        <v>101</v>
      </c>
      <c r="G89" t="s">
        <v>9</v>
      </c>
      <c r="H89">
        <v>0</v>
      </c>
      <c r="I89" t="s">
        <v>10</v>
      </c>
      <c r="J89" t="s">
        <v>74</v>
      </c>
    </row>
    <row r="90" spans="1:10" x14ac:dyDescent="0.25">
      <c r="E90" s="1">
        <v>45044</v>
      </c>
      <c r="H90">
        <v>10157.799999999999</v>
      </c>
    </row>
    <row r="91" spans="1:10" x14ac:dyDescent="0.25">
      <c r="A91" t="s">
        <v>46</v>
      </c>
      <c r="B91">
        <v>2505470217</v>
      </c>
      <c r="C91">
        <v>2505470217</v>
      </c>
      <c r="D91" s="1">
        <v>45044</v>
      </c>
      <c r="F91" s="6" t="s">
        <v>102</v>
      </c>
      <c r="G91" t="s">
        <v>9</v>
      </c>
      <c r="H91">
        <v>0</v>
      </c>
      <c r="I91" t="s">
        <v>10</v>
      </c>
      <c r="J91" t="s">
        <v>74</v>
      </c>
    </row>
    <row r="92" spans="1:10" x14ac:dyDescent="0.25">
      <c r="E92" s="1">
        <v>45051</v>
      </c>
      <c r="H92">
        <v>8126.24</v>
      </c>
    </row>
    <row r="93" spans="1:10" x14ac:dyDescent="0.25">
      <c r="E93" s="1"/>
      <c r="G93" s="7" t="s">
        <v>59</v>
      </c>
      <c r="H93" s="7">
        <f>SUM(H87:H92)</f>
        <v>30676.619999999995</v>
      </c>
    </row>
    <row r="94" spans="1:10" x14ac:dyDescent="0.25">
      <c r="E94" s="1"/>
    </row>
    <row r="95" spans="1:10" x14ac:dyDescent="0.25">
      <c r="A95" t="s">
        <v>52</v>
      </c>
      <c r="B95">
        <v>2621100219</v>
      </c>
      <c r="C95">
        <v>2621100219</v>
      </c>
      <c r="D95" s="1">
        <v>45001</v>
      </c>
      <c r="F95" s="6" t="s">
        <v>56</v>
      </c>
      <c r="G95" t="s">
        <v>9</v>
      </c>
      <c r="H95">
        <v>0</v>
      </c>
      <c r="I95" t="s">
        <v>10</v>
      </c>
      <c r="J95" t="s">
        <v>70</v>
      </c>
    </row>
    <row r="96" spans="1:10" x14ac:dyDescent="0.25">
      <c r="E96" s="1">
        <v>45030</v>
      </c>
      <c r="H96">
        <v>117.82</v>
      </c>
    </row>
    <row r="97" spans="1:10" x14ac:dyDescent="0.25">
      <c r="A97" t="s">
        <v>52</v>
      </c>
      <c r="B97">
        <v>2621100219</v>
      </c>
      <c r="C97">
        <v>2621100219</v>
      </c>
      <c r="D97" s="1">
        <v>45031</v>
      </c>
      <c r="F97" s="6" t="s">
        <v>103</v>
      </c>
      <c r="G97" t="s">
        <v>9</v>
      </c>
      <c r="H97">
        <v>0</v>
      </c>
      <c r="I97" t="s">
        <v>10</v>
      </c>
      <c r="J97" t="s">
        <v>70</v>
      </c>
    </row>
    <row r="98" spans="1:10" x14ac:dyDescent="0.25">
      <c r="E98" s="1">
        <v>45051</v>
      </c>
      <c r="H98">
        <v>113.22</v>
      </c>
    </row>
    <row r="99" spans="1:10" x14ac:dyDescent="0.25">
      <c r="A99" t="s">
        <v>52</v>
      </c>
      <c r="B99">
        <v>2621100219</v>
      </c>
      <c r="C99">
        <v>2621100219</v>
      </c>
      <c r="D99" s="1">
        <v>45062</v>
      </c>
      <c r="F99" s="6" t="s">
        <v>104</v>
      </c>
      <c r="G99" t="s">
        <v>9</v>
      </c>
      <c r="H99">
        <v>0</v>
      </c>
      <c r="I99" t="s">
        <v>10</v>
      </c>
      <c r="J99" t="s">
        <v>70</v>
      </c>
    </row>
    <row r="100" spans="1:10" x14ac:dyDescent="0.25">
      <c r="E100" s="1">
        <v>45082</v>
      </c>
      <c r="H100">
        <v>104.04</v>
      </c>
    </row>
    <row r="101" spans="1:10" x14ac:dyDescent="0.25">
      <c r="E101" s="1"/>
      <c r="G101" s="7" t="s">
        <v>59</v>
      </c>
      <c r="H101" s="7">
        <f>SUM(H95:H100)</f>
        <v>335.08</v>
      </c>
    </row>
    <row r="102" spans="1:10" x14ac:dyDescent="0.25">
      <c r="E102" s="1"/>
    </row>
    <row r="103" spans="1:10" x14ac:dyDescent="0.25">
      <c r="A103" t="s">
        <v>57</v>
      </c>
      <c r="B103" t="s">
        <v>58</v>
      </c>
      <c r="C103">
        <v>1335240212</v>
      </c>
      <c r="D103" s="1">
        <v>45016</v>
      </c>
      <c r="F103" s="6">
        <v>29</v>
      </c>
      <c r="G103" t="s">
        <v>9</v>
      </c>
      <c r="H103">
        <v>0</v>
      </c>
      <c r="I103" t="s">
        <v>10</v>
      </c>
      <c r="J103" t="s">
        <v>68</v>
      </c>
    </row>
    <row r="104" spans="1:10" x14ac:dyDescent="0.25">
      <c r="E104" s="1">
        <v>45030</v>
      </c>
      <c r="H104">
        <v>63.6</v>
      </c>
    </row>
    <row r="105" spans="1:10" x14ac:dyDescent="0.25">
      <c r="G105" s="7" t="s">
        <v>59</v>
      </c>
      <c r="H105" s="7">
        <f>SUM(H103:H104)</f>
        <v>63.6</v>
      </c>
    </row>
    <row r="106" spans="1:10" x14ac:dyDescent="0.25">
      <c r="H106" s="9"/>
    </row>
    <row r="107" spans="1:10" x14ac:dyDescent="0.25">
      <c r="H107" s="9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activeCell="A2" sqref="A2"/>
    </sheetView>
  </sheetViews>
  <sheetFormatPr baseColWidth="10" defaultRowHeight="15" x14ac:dyDescent="0.25"/>
  <cols>
    <col min="1" max="1" width="28" customWidth="1"/>
    <col min="2" max="3" width="13.85546875" customWidth="1"/>
    <col min="5" max="5" width="13.85546875" customWidth="1"/>
    <col min="6" max="6" width="15.5703125" customWidth="1"/>
    <col min="7" max="7" width="18.28515625" customWidth="1"/>
    <col min="8" max="8" width="16" style="9" customWidth="1"/>
    <col min="10" max="10" width="23" customWidth="1"/>
  </cols>
  <sheetData>
    <row r="1" spans="1:10" s="4" customFormat="1" ht="28.5" customHeight="1" x14ac:dyDescent="0.25">
      <c r="A1" s="5" t="s">
        <v>4</v>
      </c>
      <c r="B1" s="5" t="s">
        <v>5</v>
      </c>
      <c r="C1" s="5" t="s">
        <v>6</v>
      </c>
      <c r="D1" s="5" t="s">
        <v>7</v>
      </c>
      <c r="E1" s="5" t="s">
        <v>2</v>
      </c>
      <c r="F1" s="5" t="s">
        <v>8</v>
      </c>
      <c r="G1" s="5" t="s">
        <v>0</v>
      </c>
      <c r="H1" s="8" t="s">
        <v>1</v>
      </c>
      <c r="I1" s="5" t="s">
        <v>3</v>
      </c>
      <c r="J1" s="5" t="s">
        <v>60</v>
      </c>
    </row>
    <row r="2" spans="1:10" x14ac:dyDescent="0.25">
      <c r="A2" t="s">
        <v>11</v>
      </c>
      <c r="B2">
        <v>1745520211</v>
      </c>
      <c r="C2">
        <v>1745520211</v>
      </c>
      <c r="D2" s="1">
        <v>44951</v>
      </c>
      <c r="F2">
        <v>122300126471</v>
      </c>
      <c r="G2" t="s">
        <v>9</v>
      </c>
      <c r="H2" s="9">
        <v>0</v>
      </c>
      <c r="I2" t="s">
        <v>10</v>
      </c>
      <c r="J2" s="4" t="s">
        <v>61</v>
      </c>
    </row>
    <row r="3" spans="1:10" x14ac:dyDescent="0.25">
      <c r="E3" s="1">
        <v>45001</v>
      </c>
      <c r="H3" s="9">
        <v>123.82</v>
      </c>
    </row>
    <row r="4" spans="1:10" x14ac:dyDescent="0.25">
      <c r="A4" t="s">
        <v>11</v>
      </c>
      <c r="B4">
        <v>1745520211</v>
      </c>
      <c r="C4">
        <v>1745520211</v>
      </c>
      <c r="D4" s="1">
        <v>44985</v>
      </c>
      <c r="F4">
        <v>122300335922</v>
      </c>
      <c r="G4" t="s">
        <v>9</v>
      </c>
      <c r="H4" s="9">
        <v>0</v>
      </c>
      <c r="I4" t="s">
        <v>10</v>
      </c>
      <c r="J4" s="4" t="s">
        <v>61</v>
      </c>
    </row>
    <row r="5" spans="1:10" x14ac:dyDescent="0.25">
      <c r="E5" s="1">
        <v>45015</v>
      </c>
      <c r="H5" s="9">
        <v>83.48</v>
      </c>
    </row>
    <row r="6" spans="1:10" x14ac:dyDescent="0.25">
      <c r="E6" s="1"/>
      <c r="F6" s="6"/>
      <c r="J6" s="4"/>
    </row>
    <row r="7" spans="1:10" x14ac:dyDescent="0.25">
      <c r="E7" s="1"/>
      <c r="G7" s="7" t="s">
        <v>59</v>
      </c>
      <c r="H7" s="10">
        <f>SUM(H2:H5)</f>
        <v>207.3</v>
      </c>
    </row>
    <row r="8" spans="1:10" x14ac:dyDescent="0.25">
      <c r="E8" s="1"/>
      <c r="G8" s="7"/>
      <c r="H8" s="10"/>
    </row>
    <row r="9" spans="1:10" x14ac:dyDescent="0.25">
      <c r="A9" t="s">
        <v>12</v>
      </c>
      <c r="B9">
        <v>2976950218</v>
      </c>
      <c r="C9">
        <v>2976950218</v>
      </c>
      <c r="D9" s="1">
        <v>44979</v>
      </c>
      <c r="F9" t="s">
        <v>13</v>
      </c>
      <c r="G9" t="s">
        <v>9</v>
      </c>
      <c r="H9" s="9">
        <v>0</v>
      </c>
      <c r="I9" t="s">
        <v>10</v>
      </c>
      <c r="J9" s="1" t="s">
        <v>62</v>
      </c>
    </row>
    <row r="10" spans="1:10" x14ac:dyDescent="0.25">
      <c r="E10" s="1">
        <v>44995</v>
      </c>
      <c r="H10" s="9">
        <v>360</v>
      </c>
    </row>
    <row r="11" spans="1:10" x14ac:dyDescent="0.25">
      <c r="A11" t="s">
        <v>12</v>
      </c>
      <c r="B11">
        <v>2976950218</v>
      </c>
      <c r="C11">
        <v>2976950218</v>
      </c>
      <c r="D11" s="1">
        <v>44987</v>
      </c>
      <c r="F11" t="s">
        <v>15</v>
      </c>
      <c r="G11" t="s">
        <v>9</v>
      </c>
      <c r="H11" s="9">
        <v>0</v>
      </c>
      <c r="I11" t="s">
        <v>14</v>
      </c>
      <c r="J11" s="1" t="s">
        <v>62</v>
      </c>
    </row>
    <row r="12" spans="1:10" x14ac:dyDescent="0.25">
      <c r="E12" s="1">
        <v>44995</v>
      </c>
      <c r="H12" s="9">
        <v>-360</v>
      </c>
    </row>
    <row r="13" spans="1:10" x14ac:dyDescent="0.25">
      <c r="A13" t="s">
        <v>12</v>
      </c>
      <c r="B13">
        <v>2976950218</v>
      </c>
      <c r="C13">
        <v>2976950218</v>
      </c>
      <c r="D13" s="1">
        <v>44987</v>
      </c>
      <c r="F13" t="s">
        <v>16</v>
      </c>
      <c r="G13" t="s">
        <v>9</v>
      </c>
      <c r="H13" s="9">
        <v>0</v>
      </c>
      <c r="I13" t="s">
        <v>10</v>
      </c>
    </row>
    <row r="14" spans="1:10" x14ac:dyDescent="0.25">
      <c r="E14" s="1">
        <v>44995</v>
      </c>
      <c r="H14" s="9">
        <v>360</v>
      </c>
    </row>
    <row r="15" spans="1:10" x14ac:dyDescent="0.25">
      <c r="E15" s="1"/>
      <c r="G15" s="7" t="s">
        <v>59</v>
      </c>
      <c r="H15" s="10">
        <f>SUM(H9:H14)</f>
        <v>360</v>
      </c>
    </row>
    <row r="16" spans="1:10" x14ac:dyDescent="0.25">
      <c r="E16" s="1"/>
      <c r="G16" s="7"/>
      <c r="H16" s="10"/>
    </row>
    <row r="17" spans="1:10" x14ac:dyDescent="0.25">
      <c r="A17" t="s">
        <v>17</v>
      </c>
      <c r="B17">
        <v>757880216</v>
      </c>
      <c r="C17">
        <v>757880216</v>
      </c>
      <c r="D17" s="1">
        <v>44930</v>
      </c>
      <c r="F17" s="2">
        <v>44986</v>
      </c>
      <c r="G17" t="s">
        <v>9</v>
      </c>
      <c r="H17" s="9">
        <v>0</v>
      </c>
      <c r="I17" t="s">
        <v>10</v>
      </c>
      <c r="J17" t="s">
        <v>63</v>
      </c>
    </row>
    <row r="18" spans="1:10" x14ac:dyDescent="0.25">
      <c r="E18" s="1">
        <v>44960</v>
      </c>
      <c r="H18" s="9">
        <v>3118.72</v>
      </c>
    </row>
    <row r="19" spans="1:10" x14ac:dyDescent="0.25">
      <c r="A19" t="s">
        <v>17</v>
      </c>
      <c r="B19">
        <v>757880216</v>
      </c>
      <c r="C19">
        <v>757880216</v>
      </c>
      <c r="D19" s="1">
        <v>44938</v>
      </c>
      <c r="F19" s="3">
        <v>44562</v>
      </c>
      <c r="G19" t="s">
        <v>9</v>
      </c>
      <c r="H19" s="9">
        <v>0</v>
      </c>
      <c r="I19" t="s">
        <v>10</v>
      </c>
      <c r="J19" t="s">
        <v>63</v>
      </c>
    </row>
    <row r="20" spans="1:10" x14ac:dyDescent="0.25">
      <c r="E20" s="1">
        <v>44987</v>
      </c>
      <c r="H20" s="9">
        <v>2631.42</v>
      </c>
    </row>
    <row r="21" spans="1:10" x14ac:dyDescent="0.25">
      <c r="A21" t="s">
        <v>17</v>
      </c>
      <c r="B21">
        <v>757880216</v>
      </c>
      <c r="C21">
        <v>757880216</v>
      </c>
      <c r="D21" s="1">
        <v>44945</v>
      </c>
      <c r="F21" s="3">
        <v>17899</v>
      </c>
      <c r="G21" t="s">
        <v>9</v>
      </c>
      <c r="H21" s="9">
        <v>0</v>
      </c>
      <c r="I21" t="s">
        <v>10</v>
      </c>
      <c r="J21" t="s">
        <v>63</v>
      </c>
    </row>
    <row r="22" spans="1:10" x14ac:dyDescent="0.25">
      <c r="E22" s="1">
        <v>44987</v>
      </c>
      <c r="H22" s="9">
        <v>2880.16</v>
      </c>
    </row>
    <row r="23" spans="1:10" x14ac:dyDescent="0.25">
      <c r="A23" t="s">
        <v>17</v>
      </c>
      <c r="B23">
        <v>757880216</v>
      </c>
      <c r="C23">
        <v>757880216</v>
      </c>
      <c r="D23" s="1">
        <v>44952</v>
      </c>
      <c r="F23" s="3">
        <v>26665</v>
      </c>
      <c r="G23" t="s">
        <v>9</v>
      </c>
      <c r="H23" s="9">
        <v>0</v>
      </c>
      <c r="I23" t="s">
        <v>10</v>
      </c>
      <c r="J23" t="s">
        <v>63</v>
      </c>
    </row>
    <row r="24" spans="1:10" x14ac:dyDescent="0.25">
      <c r="E24" s="1">
        <v>44987</v>
      </c>
      <c r="H24" s="9">
        <v>3021.26</v>
      </c>
    </row>
    <row r="25" spans="1:10" x14ac:dyDescent="0.25">
      <c r="A25" t="s">
        <v>17</v>
      </c>
      <c r="B25">
        <v>757880216</v>
      </c>
      <c r="C25">
        <v>757880216</v>
      </c>
      <c r="D25" s="1">
        <v>44959</v>
      </c>
      <c r="F25" t="s">
        <v>18</v>
      </c>
      <c r="G25" t="s">
        <v>9</v>
      </c>
      <c r="H25" s="9">
        <v>0</v>
      </c>
      <c r="I25" t="s">
        <v>10</v>
      </c>
      <c r="J25" t="s">
        <v>63</v>
      </c>
    </row>
    <row r="26" spans="1:10" x14ac:dyDescent="0.25">
      <c r="E26" s="1">
        <v>44995</v>
      </c>
      <c r="H26" s="9">
        <v>3216.18</v>
      </c>
    </row>
    <row r="27" spans="1:10" x14ac:dyDescent="0.25">
      <c r="A27" t="s">
        <v>17</v>
      </c>
      <c r="B27">
        <v>757880216</v>
      </c>
      <c r="C27">
        <v>757880216</v>
      </c>
      <c r="D27" s="1">
        <v>44966</v>
      </c>
      <c r="F27" t="s">
        <v>19</v>
      </c>
      <c r="G27" t="s">
        <v>9</v>
      </c>
      <c r="H27" s="9">
        <v>0</v>
      </c>
      <c r="I27" t="s">
        <v>10</v>
      </c>
      <c r="J27" t="s">
        <v>63</v>
      </c>
    </row>
    <row r="28" spans="1:10" x14ac:dyDescent="0.25">
      <c r="E28" s="1">
        <v>44995</v>
      </c>
      <c r="H28" s="9">
        <v>3528.24</v>
      </c>
    </row>
    <row r="29" spans="1:10" x14ac:dyDescent="0.25">
      <c r="A29" t="s">
        <v>17</v>
      </c>
      <c r="B29">
        <v>757880216</v>
      </c>
      <c r="C29">
        <v>757880216</v>
      </c>
      <c r="D29" s="1">
        <v>44973</v>
      </c>
      <c r="F29" t="s">
        <v>20</v>
      </c>
      <c r="G29" t="s">
        <v>9</v>
      </c>
      <c r="H29" s="9">
        <v>0</v>
      </c>
      <c r="I29" t="s">
        <v>10</v>
      </c>
      <c r="J29" t="s">
        <v>63</v>
      </c>
    </row>
    <row r="30" spans="1:10" x14ac:dyDescent="0.25">
      <c r="E30" s="1">
        <v>45001</v>
      </c>
      <c r="H30" s="9">
        <v>3313.64</v>
      </c>
    </row>
    <row r="31" spans="1:10" x14ac:dyDescent="0.25">
      <c r="A31" t="s">
        <v>17</v>
      </c>
      <c r="B31">
        <v>757880216</v>
      </c>
      <c r="C31">
        <v>757880216</v>
      </c>
      <c r="D31" s="1">
        <v>44980</v>
      </c>
      <c r="F31" t="s">
        <v>21</v>
      </c>
      <c r="G31" t="s">
        <v>9</v>
      </c>
      <c r="H31" s="9">
        <v>0</v>
      </c>
      <c r="I31" t="s">
        <v>10</v>
      </c>
      <c r="J31" t="s">
        <v>63</v>
      </c>
    </row>
    <row r="32" spans="1:10" x14ac:dyDescent="0.25">
      <c r="E32" s="1">
        <v>45015</v>
      </c>
      <c r="H32" s="9">
        <v>3676.86</v>
      </c>
    </row>
    <row r="33" spans="1:10" x14ac:dyDescent="0.25">
      <c r="E33" s="1"/>
      <c r="G33" s="7" t="s">
        <v>59</v>
      </c>
      <c r="H33" s="10">
        <f>SUM(H17:H32)</f>
        <v>25386.48</v>
      </c>
    </row>
    <row r="34" spans="1:10" x14ac:dyDescent="0.25">
      <c r="E34" s="1"/>
    </row>
    <row r="35" spans="1:10" x14ac:dyDescent="0.25">
      <c r="A35" t="s">
        <v>27</v>
      </c>
      <c r="B35">
        <v>2788010219</v>
      </c>
      <c r="C35">
        <v>2788010219</v>
      </c>
      <c r="D35" s="1">
        <v>44957</v>
      </c>
      <c r="F35">
        <v>47</v>
      </c>
      <c r="G35" t="s">
        <v>9</v>
      </c>
      <c r="H35" s="9">
        <v>0</v>
      </c>
      <c r="I35" t="s">
        <v>10</v>
      </c>
      <c r="J35" t="s">
        <v>64</v>
      </c>
    </row>
    <row r="36" spans="1:10" x14ac:dyDescent="0.25">
      <c r="E36" s="1">
        <v>44995</v>
      </c>
      <c r="H36" s="9">
        <v>561.6</v>
      </c>
    </row>
    <row r="37" spans="1:10" x14ac:dyDescent="0.25">
      <c r="E37" s="1"/>
      <c r="G37" s="7" t="s">
        <v>59</v>
      </c>
      <c r="H37" s="10">
        <f>SUM(H36)</f>
        <v>561.6</v>
      </c>
    </row>
    <row r="38" spans="1:10" x14ac:dyDescent="0.25">
      <c r="E38" s="1"/>
    </row>
    <row r="39" spans="1:10" x14ac:dyDescent="0.25">
      <c r="A39" t="s">
        <v>28</v>
      </c>
      <c r="B39">
        <v>2284510217</v>
      </c>
      <c r="C39">
        <v>2284510217</v>
      </c>
      <c r="D39" s="1">
        <v>44929</v>
      </c>
      <c r="F39">
        <v>35</v>
      </c>
      <c r="G39" t="s">
        <v>9</v>
      </c>
      <c r="H39" s="9">
        <v>0</v>
      </c>
      <c r="I39" t="s">
        <v>10</v>
      </c>
      <c r="J39" t="s">
        <v>65</v>
      </c>
    </row>
    <row r="40" spans="1:10" x14ac:dyDescent="0.25">
      <c r="E40" s="1">
        <v>44960</v>
      </c>
      <c r="H40" s="9">
        <v>3306</v>
      </c>
    </row>
    <row r="41" spans="1:10" x14ac:dyDescent="0.25">
      <c r="A41" t="s">
        <v>28</v>
      </c>
      <c r="B41">
        <v>2284510217</v>
      </c>
      <c r="C41">
        <v>2284510217</v>
      </c>
      <c r="D41" s="1">
        <v>44975</v>
      </c>
      <c r="F41">
        <v>159</v>
      </c>
      <c r="G41" t="s">
        <v>9</v>
      </c>
      <c r="H41" s="9">
        <v>0</v>
      </c>
      <c r="I41" t="s">
        <v>10</v>
      </c>
      <c r="J41" t="s">
        <v>71</v>
      </c>
    </row>
    <row r="42" spans="1:10" x14ac:dyDescent="0.25">
      <c r="E42" s="1">
        <v>45016</v>
      </c>
      <c r="H42" s="9">
        <v>3236</v>
      </c>
    </row>
    <row r="43" spans="1:10" x14ac:dyDescent="0.25">
      <c r="E43" s="1"/>
      <c r="G43" s="7" t="s">
        <v>59</v>
      </c>
      <c r="H43" s="10">
        <f>SUM(H39:H42)</f>
        <v>6542</v>
      </c>
    </row>
    <row r="44" spans="1:10" x14ac:dyDescent="0.25">
      <c r="E44" s="1"/>
    </row>
    <row r="45" spans="1:10" x14ac:dyDescent="0.25">
      <c r="A45" t="s">
        <v>29</v>
      </c>
      <c r="B45" t="s">
        <v>30</v>
      </c>
      <c r="C45">
        <v>2285460222</v>
      </c>
      <c r="D45" s="1">
        <v>44927</v>
      </c>
      <c r="F45" t="s">
        <v>31</v>
      </c>
      <c r="G45" t="s">
        <v>9</v>
      </c>
      <c r="H45" s="9">
        <v>0</v>
      </c>
      <c r="I45" t="s">
        <v>10</v>
      </c>
      <c r="J45" t="s">
        <v>66</v>
      </c>
    </row>
    <row r="46" spans="1:10" x14ac:dyDescent="0.25">
      <c r="E46" s="1">
        <v>44931</v>
      </c>
      <c r="H46" s="9">
        <v>2351.36</v>
      </c>
    </row>
    <row r="47" spans="1:10" x14ac:dyDescent="0.25">
      <c r="E47" s="1"/>
      <c r="G47" s="7" t="s">
        <v>59</v>
      </c>
      <c r="H47" s="10">
        <f>SUM(H45:H46)</f>
        <v>2351.36</v>
      </c>
    </row>
    <row r="48" spans="1:10" x14ac:dyDescent="0.25">
      <c r="E48" s="1"/>
    </row>
    <row r="49" spans="1:10" x14ac:dyDescent="0.25">
      <c r="A49" t="s">
        <v>32</v>
      </c>
      <c r="D49" s="1">
        <v>44935</v>
      </c>
      <c r="F49" t="s">
        <v>33</v>
      </c>
      <c r="H49" s="9">
        <v>0</v>
      </c>
      <c r="I49" t="s">
        <v>10</v>
      </c>
      <c r="J49" t="s">
        <v>72</v>
      </c>
    </row>
    <row r="50" spans="1:10" x14ac:dyDescent="0.25">
      <c r="E50" s="1">
        <v>44960</v>
      </c>
      <c r="H50" s="9">
        <v>5600</v>
      </c>
    </row>
    <row r="51" spans="1:10" x14ac:dyDescent="0.25">
      <c r="E51" s="1"/>
      <c r="G51" s="7" t="s">
        <v>59</v>
      </c>
      <c r="H51" s="10">
        <f>SUM(H49:H50)</f>
        <v>5600</v>
      </c>
    </row>
    <row r="52" spans="1:10" x14ac:dyDescent="0.25">
      <c r="E52" s="1"/>
    </row>
    <row r="53" spans="1:10" x14ac:dyDescent="0.25">
      <c r="A53" t="s">
        <v>34</v>
      </c>
      <c r="B53">
        <v>3071880219</v>
      </c>
      <c r="C53">
        <v>3071880219</v>
      </c>
      <c r="D53" s="1">
        <v>44985</v>
      </c>
      <c r="F53" t="s">
        <v>35</v>
      </c>
      <c r="G53" t="s">
        <v>9</v>
      </c>
      <c r="H53" s="9">
        <v>0</v>
      </c>
      <c r="I53" t="s">
        <v>10</v>
      </c>
      <c r="J53" t="s">
        <v>73</v>
      </c>
    </row>
    <row r="54" spans="1:10" x14ac:dyDescent="0.25">
      <c r="E54" s="1">
        <v>44995</v>
      </c>
      <c r="H54" s="9">
        <v>210</v>
      </c>
    </row>
    <row r="55" spans="1:10" x14ac:dyDescent="0.25">
      <c r="E55" s="1"/>
      <c r="G55" s="7" t="s">
        <v>59</v>
      </c>
      <c r="H55" s="10">
        <f>SUM(H53:H54)</f>
        <v>210</v>
      </c>
    </row>
    <row r="56" spans="1:10" x14ac:dyDescent="0.25">
      <c r="E56" s="1"/>
    </row>
    <row r="57" spans="1:10" x14ac:dyDescent="0.25">
      <c r="A57" t="s">
        <v>37</v>
      </c>
      <c r="B57" t="s">
        <v>38</v>
      </c>
      <c r="C57">
        <v>10736060152</v>
      </c>
      <c r="D57" s="1">
        <v>44936</v>
      </c>
      <c r="F57" t="s">
        <v>39</v>
      </c>
      <c r="G57" t="s">
        <v>9</v>
      </c>
      <c r="H57" s="9">
        <v>0</v>
      </c>
      <c r="I57" t="s">
        <v>10</v>
      </c>
      <c r="J57" t="s">
        <v>66</v>
      </c>
    </row>
    <row r="58" spans="1:10" x14ac:dyDescent="0.25">
      <c r="E58" s="1">
        <v>44960</v>
      </c>
      <c r="H58" s="9">
        <v>641.28</v>
      </c>
    </row>
    <row r="59" spans="1:10" x14ac:dyDescent="0.25">
      <c r="E59" s="1"/>
      <c r="G59" s="7" t="s">
        <v>59</v>
      </c>
      <c r="H59" s="10">
        <f>SUM(H57:H58)</f>
        <v>641.28</v>
      </c>
    </row>
    <row r="60" spans="1:10" x14ac:dyDescent="0.25">
      <c r="E60" s="1"/>
    </row>
    <row r="61" spans="1:10" x14ac:dyDescent="0.25">
      <c r="A61" t="s">
        <v>40</v>
      </c>
      <c r="B61" t="s">
        <v>41</v>
      </c>
      <c r="D61" s="1">
        <v>44929</v>
      </c>
      <c r="F61">
        <v>5</v>
      </c>
      <c r="G61" t="s">
        <v>9</v>
      </c>
      <c r="H61" s="9">
        <v>0</v>
      </c>
      <c r="I61" t="s">
        <v>10</v>
      </c>
      <c r="J61" t="s">
        <v>67</v>
      </c>
    </row>
    <row r="62" spans="1:10" x14ac:dyDescent="0.25">
      <c r="E62" s="1">
        <v>44931</v>
      </c>
      <c r="H62" s="9">
        <v>2672</v>
      </c>
    </row>
    <row r="63" spans="1:10" x14ac:dyDescent="0.25">
      <c r="A63" t="s">
        <v>40</v>
      </c>
      <c r="B63" t="s">
        <v>41</v>
      </c>
      <c r="D63" s="1">
        <v>44931</v>
      </c>
      <c r="F63">
        <v>11</v>
      </c>
      <c r="G63" t="s">
        <v>9</v>
      </c>
      <c r="H63" s="9">
        <v>0</v>
      </c>
      <c r="I63" t="s">
        <v>14</v>
      </c>
      <c r="J63" t="s">
        <v>67</v>
      </c>
    </row>
    <row r="64" spans="1:10" x14ac:dyDescent="0.25">
      <c r="E64" s="1">
        <v>44931</v>
      </c>
      <c r="H64" s="9">
        <v>-2672</v>
      </c>
    </row>
    <row r="65" spans="1:10" x14ac:dyDescent="0.25">
      <c r="A65" t="s">
        <v>40</v>
      </c>
      <c r="B65" t="s">
        <v>41</v>
      </c>
      <c r="D65" s="1">
        <v>44931</v>
      </c>
      <c r="F65">
        <v>12</v>
      </c>
      <c r="G65" t="s">
        <v>9</v>
      </c>
      <c r="H65" s="9">
        <v>0</v>
      </c>
      <c r="I65" t="s">
        <v>10</v>
      </c>
      <c r="J65" t="s">
        <v>67</v>
      </c>
    </row>
    <row r="66" spans="1:10" x14ac:dyDescent="0.25">
      <c r="E66" s="1">
        <v>44960</v>
      </c>
      <c r="H66" s="9">
        <v>2672</v>
      </c>
    </row>
    <row r="67" spans="1:10" x14ac:dyDescent="0.25">
      <c r="E67" s="1"/>
      <c r="G67" s="7" t="s">
        <v>59</v>
      </c>
      <c r="H67" s="10">
        <f>SUM(H61:H66)</f>
        <v>2672</v>
      </c>
    </row>
    <row r="68" spans="1:10" x14ac:dyDescent="0.25">
      <c r="E68" s="1"/>
    </row>
    <row r="69" spans="1:10" x14ac:dyDescent="0.25">
      <c r="A69" t="s">
        <v>42</v>
      </c>
      <c r="B69">
        <v>2319210213</v>
      </c>
      <c r="C69">
        <v>2319210213</v>
      </c>
      <c r="D69" s="1">
        <v>44951</v>
      </c>
      <c r="F69">
        <v>20230000003210</v>
      </c>
      <c r="G69" t="s">
        <v>9</v>
      </c>
      <c r="H69" s="9">
        <v>0</v>
      </c>
      <c r="I69" t="s">
        <v>10</v>
      </c>
      <c r="J69" t="s">
        <v>69</v>
      </c>
    </row>
    <row r="70" spans="1:10" x14ac:dyDescent="0.25">
      <c r="E70" s="1">
        <v>44971</v>
      </c>
      <c r="H70" s="9">
        <v>657.73</v>
      </c>
    </row>
    <row r="71" spans="1:10" x14ac:dyDescent="0.25">
      <c r="A71" t="s">
        <v>42</v>
      </c>
      <c r="B71">
        <v>2319210213</v>
      </c>
      <c r="C71">
        <v>2319210213</v>
      </c>
      <c r="D71" s="1">
        <v>44984</v>
      </c>
      <c r="F71">
        <v>20230000019977</v>
      </c>
      <c r="G71" t="s">
        <v>43</v>
      </c>
      <c r="H71" s="9">
        <v>0</v>
      </c>
      <c r="I71" t="s">
        <v>14</v>
      </c>
      <c r="J71" t="s">
        <v>69</v>
      </c>
    </row>
    <row r="72" spans="1:10" x14ac:dyDescent="0.25">
      <c r="E72" s="1">
        <v>45006</v>
      </c>
      <c r="H72" s="9">
        <v>-296.83</v>
      </c>
    </row>
    <row r="73" spans="1:10" x14ac:dyDescent="0.25">
      <c r="E73" s="1"/>
      <c r="G73" s="7" t="s">
        <v>59</v>
      </c>
      <c r="H73" s="10">
        <f>SUM(H69:H72)</f>
        <v>360.90000000000003</v>
      </c>
    </row>
    <row r="74" spans="1:10" x14ac:dyDescent="0.25">
      <c r="E74" s="1"/>
    </row>
    <row r="75" spans="1:10" x14ac:dyDescent="0.25">
      <c r="A75" t="s">
        <v>44</v>
      </c>
      <c r="B75" t="s">
        <v>45</v>
      </c>
      <c r="C75">
        <v>1968290229</v>
      </c>
      <c r="D75" s="1">
        <v>44994</v>
      </c>
      <c r="F75" s="3">
        <v>44986</v>
      </c>
      <c r="G75" t="s">
        <v>9</v>
      </c>
      <c r="H75" s="9">
        <v>0</v>
      </c>
      <c r="I75" t="s">
        <v>10</v>
      </c>
      <c r="J75" t="s">
        <v>66</v>
      </c>
    </row>
    <row r="76" spans="1:10" x14ac:dyDescent="0.25">
      <c r="E76" s="1">
        <v>44995</v>
      </c>
      <c r="H76" s="9">
        <v>2137.6</v>
      </c>
    </row>
    <row r="77" spans="1:10" x14ac:dyDescent="0.25">
      <c r="E77" s="1"/>
      <c r="G77" s="7" t="s">
        <v>59</v>
      </c>
      <c r="H77" s="10">
        <f>SUM(H75:H76)</f>
        <v>2137.6</v>
      </c>
    </row>
    <row r="78" spans="1:10" x14ac:dyDescent="0.25">
      <c r="E78" s="1"/>
    </row>
    <row r="79" spans="1:10" x14ac:dyDescent="0.25">
      <c r="A79" t="s">
        <v>46</v>
      </c>
      <c r="B79">
        <v>2505470217</v>
      </c>
      <c r="C79">
        <v>2505470217</v>
      </c>
      <c r="D79" s="1">
        <v>44957</v>
      </c>
      <c r="F79" t="s">
        <v>47</v>
      </c>
      <c r="G79" t="s">
        <v>9</v>
      </c>
      <c r="H79" s="9">
        <v>0</v>
      </c>
      <c r="I79" t="s">
        <v>10</v>
      </c>
      <c r="J79" t="s">
        <v>74</v>
      </c>
    </row>
    <row r="80" spans="1:10" x14ac:dyDescent="0.25">
      <c r="E80" s="1">
        <v>44995</v>
      </c>
      <c r="H80" s="9">
        <v>10528.6</v>
      </c>
    </row>
    <row r="81" spans="1:10" x14ac:dyDescent="0.25">
      <c r="A81" t="s">
        <v>46</v>
      </c>
      <c r="B81">
        <v>2505470217</v>
      </c>
      <c r="C81">
        <v>2505470217</v>
      </c>
      <c r="D81" s="1">
        <v>44964</v>
      </c>
      <c r="F81" t="s">
        <v>48</v>
      </c>
      <c r="G81" t="s">
        <v>9</v>
      </c>
      <c r="H81" s="9">
        <v>0</v>
      </c>
      <c r="I81" t="s">
        <v>14</v>
      </c>
      <c r="J81" t="s">
        <v>74</v>
      </c>
    </row>
    <row r="82" spans="1:10" x14ac:dyDescent="0.25">
      <c r="E82" s="1">
        <v>44995</v>
      </c>
      <c r="H82" s="9">
        <v>-10528.6</v>
      </c>
    </row>
    <row r="83" spans="1:10" x14ac:dyDescent="0.25">
      <c r="A83" t="s">
        <v>46</v>
      </c>
      <c r="B83">
        <v>2505470217</v>
      </c>
      <c r="C83">
        <v>2505470217</v>
      </c>
      <c r="D83" s="1">
        <v>44964</v>
      </c>
      <c r="F83" t="s">
        <v>49</v>
      </c>
      <c r="G83" t="s">
        <v>9</v>
      </c>
      <c r="H83" s="9">
        <v>0</v>
      </c>
      <c r="I83" t="s">
        <v>10</v>
      </c>
      <c r="J83" t="s">
        <v>74</v>
      </c>
    </row>
    <row r="84" spans="1:10" x14ac:dyDescent="0.25">
      <c r="E84" s="1">
        <v>44995</v>
      </c>
      <c r="H84" s="9">
        <v>8126.27</v>
      </c>
    </row>
    <row r="85" spans="1:10" x14ac:dyDescent="0.25">
      <c r="A85" t="s">
        <v>46</v>
      </c>
      <c r="B85">
        <v>2505470217</v>
      </c>
      <c r="C85">
        <v>2505470217</v>
      </c>
      <c r="D85" s="1">
        <v>44985</v>
      </c>
      <c r="F85" t="s">
        <v>50</v>
      </c>
      <c r="G85" t="s">
        <v>9</v>
      </c>
      <c r="H85" s="9">
        <v>0</v>
      </c>
      <c r="I85" t="s">
        <v>10</v>
      </c>
      <c r="J85" t="s">
        <v>74</v>
      </c>
    </row>
    <row r="86" spans="1:10" x14ac:dyDescent="0.25">
      <c r="E86" s="1">
        <v>45001</v>
      </c>
      <c r="H86" s="9">
        <v>8126.24</v>
      </c>
    </row>
    <row r="87" spans="1:10" x14ac:dyDescent="0.25">
      <c r="E87" s="1"/>
      <c r="G87" s="7" t="s">
        <v>59</v>
      </c>
      <c r="H87" s="10">
        <f>SUM(H79:H86)</f>
        <v>16252.51</v>
      </c>
    </row>
    <row r="88" spans="1:10" x14ac:dyDescent="0.25">
      <c r="E88" s="1"/>
    </row>
    <row r="89" spans="1:10" x14ac:dyDescent="0.25">
      <c r="A89" t="s">
        <v>52</v>
      </c>
      <c r="B89">
        <v>2621100219</v>
      </c>
      <c r="C89">
        <v>2621100219</v>
      </c>
      <c r="D89" s="1">
        <v>44930</v>
      </c>
      <c r="F89" t="s">
        <v>53</v>
      </c>
      <c r="G89" t="s">
        <v>9</v>
      </c>
      <c r="H89" s="9">
        <v>0</v>
      </c>
      <c r="I89" t="s">
        <v>10</v>
      </c>
      <c r="J89" t="s">
        <v>70</v>
      </c>
    </row>
    <row r="90" spans="1:10" x14ac:dyDescent="0.25">
      <c r="E90" s="1">
        <v>44960</v>
      </c>
      <c r="H90" s="9">
        <v>312</v>
      </c>
    </row>
    <row r="91" spans="1:10" x14ac:dyDescent="0.25">
      <c r="A91" t="s">
        <v>52</v>
      </c>
      <c r="B91">
        <v>2621100219</v>
      </c>
      <c r="C91">
        <v>2621100219</v>
      </c>
      <c r="D91" s="1">
        <v>44942</v>
      </c>
      <c r="F91" t="s">
        <v>54</v>
      </c>
      <c r="G91" t="s">
        <v>9</v>
      </c>
      <c r="H91" s="9">
        <v>0</v>
      </c>
      <c r="I91" t="s">
        <v>10</v>
      </c>
      <c r="J91" t="s">
        <v>70</v>
      </c>
    </row>
    <row r="92" spans="1:10" x14ac:dyDescent="0.25">
      <c r="E92" s="1">
        <v>44987</v>
      </c>
      <c r="H92" s="9">
        <v>107.22</v>
      </c>
    </row>
    <row r="93" spans="1:10" x14ac:dyDescent="0.25">
      <c r="A93" t="s">
        <v>52</v>
      </c>
      <c r="B93">
        <v>2621100219</v>
      </c>
      <c r="C93">
        <v>2621100219</v>
      </c>
      <c r="D93" s="1">
        <v>44972</v>
      </c>
      <c r="F93" t="s">
        <v>55</v>
      </c>
      <c r="G93" t="s">
        <v>9</v>
      </c>
      <c r="H93" s="9">
        <v>0</v>
      </c>
      <c r="I93" t="s">
        <v>10</v>
      </c>
      <c r="J93" t="s">
        <v>70</v>
      </c>
    </row>
    <row r="94" spans="1:10" x14ac:dyDescent="0.25">
      <c r="E94" s="1">
        <v>45001</v>
      </c>
      <c r="H94" s="9">
        <v>106.6</v>
      </c>
    </row>
    <row r="95" spans="1:10" x14ac:dyDescent="0.25">
      <c r="E95" s="1"/>
      <c r="G95" s="7" t="s">
        <v>59</v>
      </c>
      <c r="H95" s="10">
        <f>SUM(H89:H94)</f>
        <v>525.82000000000005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indicatore annuale</vt:lpstr>
      <vt:lpstr>4.trimestre</vt:lpstr>
      <vt:lpstr>3.trimestre</vt:lpstr>
      <vt:lpstr>2. trimestre</vt:lpstr>
      <vt:lpstr>1. trimestre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Gruber &amp; Griesser - Stefanie Unterkalmsteiner</dc:creator>
  <cp:lastModifiedBy>Gruber &amp; Griesser - Stefanie Unterkalmsteiner</cp:lastModifiedBy>
  <dcterms:created xsi:type="dcterms:W3CDTF">2023-05-23T09:39:14Z</dcterms:created>
  <dcterms:modified xsi:type="dcterms:W3CDTF">2024-03-14T06:40:59Z</dcterms:modified>
</cp:coreProperties>
</file>